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8568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2" l="1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59" i="2" l="1"/>
</calcChain>
</file>

<file path=xl/sharedStrings.xml><?xml version="1.0" encoding="utf-8"?>
<sst xmlns="http://schemas.openxmlformats.org/spreadsheetml/2006/main" count="691" uniqueCount="342">
  <si>
    <t>HAYIR</t>
  </si>
  <si>
    <t xml:space="preserve">MERKEZ </t>
  </si>
  <si>
    <t>GÜNEŞLİ</t>
  </si>
  <si>
    <t>5</t>
  </si>
  <si>
    <t xml:space="preserve">Ticarethane </t>
  </si>
  <si>
    <t xml:space="preserve">Karkas Yapı - Betonarme </t>
  </si>
  <si>
    <t>150-300 m2</t>
  </si>
  <si>
    <t>CEYHAN</t>
  </si>
  <si>
    <t>10</t>
  </si>
  <si>
    <t xml:space="preserve">Konut </t>
  </si>
  <si>
    <t>0-150 m2</t>
  </si>
  <si>
    <t>6</t>
  </si>
  <si>
    <t>300m2 ve üzeri</t>
  </si>
  <si>
    <t>BİNALİ YILDIRIM</t>
  </si>
  <si>
    <t>8</t>
  </si>
  <si>
    <t>EMNİYET</t>
  </si>
  <si>
    <t xml:space="preserve">Resmi </t>
  </si>
  <si>
    <t>KÖPRÜBAŞI</t>
  </si>
  <si>
    <t>DR.HASAN BEY</t>
  </si>
  <si>
    <t>2</t>
  </si>
  <si>
    <t>4</t>
  </si>
  <si>
    <t>1</t>
  </si>
  <si>
    <t>KÜMBET</t>
  </si>
  <si>
    <t>12</t>
  </si>
  <si>
    <t>SİTTİ HATUN</t>
  </si>
  <si>
    <t>3</t>
  </si>
  <si>
    <t>DULKADİROĞLU</t>
  </si>
  <si>
    <t>16</t>
  </si>
  <si>
    <t>21</t>
  </si>
  <si>
    <t>14</t>
  </si>
  <si>
    <t>CUMHURİYET</t>
  </si>
  <si>
    <t>FİDANLIK</t>
  </si>
  <si>
    <t>15</t>
  </si>
  <si>
    <t>CG3E3</t>
  </si>
  <si>
    <t>TERZİ BEKİR</t>
  </si>
  <si>
    <t>7</t>
  </si>
  <si>
    <t>6162/4</t>
  </si>
  <si>
    <t>735653651</t>
  </si>
  <si>
    <t>38.20021832500004,37.19086733150007</t>
  </si>
  <si>
    <t>42</t>
  </si>
  <si>
    <t>İNÖNÜ</t>
  </si>
  <si>
    <t>29</t>
  </si>
  <si>
    <t>ÖZLÜ</t>
  </si>
  <si>
    <t>BV3M8</t>
  </si>
  <si>
    <t>6118/38</t>
  </si>
  <si>
    <t xml:space="preserve">Kağır (Yığma) Duvarlı Yapı - Kerpiç </t>
  </si>
  <si>
    <t>159672682</t>
  </si>
  <si>
    <t>38.20597163550005,37.19556891000005</t>
  </si>
  <si>
    <t>BU2MC</t>
  </si>
  <si>
    <t>76</t>
  </si>
  <si>
    <t>6118/16</t>
  </si>
  <si>
    <t>158384222</t>
  </si>
  <si>
    <t>38.20635430600004,37.19570320300005</t>
  </si>
  <si>
    <t>EK6DN</t>
  </si>
  <si>
    <t>VEYSEL HOCA</t>
  </si>
  <si>
    <t>6168/12</t>
  </si>
  <si>
    <t>152342366</t>
  </si>
  <si>
    <t>38.200712720500036,37.18870255500008</t>
  </si>
  <si>
    <t>6UA6P</t>
  </si>
  <si>
    <t>ŞİRİNEVLER</t>
  </si>
  <si>
    <t>6187/11</t>
  </si>
  <si>
    <t>140719378</t>
  </si>
  <si>
    <t>38.20536767900006,37.191461905500034</t>
  </si>
  <si>
    <t>RECEP TAYYİP ERDOĞAN</t>
  </si>
  <si>
    <t>18</t>
  </si>
  <si>
    <t>9</t>
  </si>
  <si>
    <t>ZEYTİN</t>
  </si>
  <si>
    <t>6VR2Z</t>
  </si>
  <si>
    <t>YEŞİLÇAM</t>
  </si>
  <si>
    <t>13</t>
  </si>
  <si>
    <t>279/14 Arsa</t>
  </si>
  <si>
    <t>141038448</t>
  </si>
  <si>
    <t>38.20262239642426,37.19724801683024</t>
  </si>
  <si>
    <t>HACI ESAT EFENDİ</t>
  </si>
  <si>
    <t>24</t>
  </si>
  <si>
    <t>7RVZ2</t>
  </si>
  <si>
    <t>23</t>
  </si>
  <si>
    <t>5269/2 Arsa</t>
  </si>
  <si>
    <t>141380014</t>
  </si>
  <si>
    <t>38.201661962500054,37.20364796900006</t>
  </si>
  <si>
    <t>EVET</t>
  </si>
  <si>
    <t>BATTALGAZİ</t>
  </si>
  <si>
    <t>6CEH6</t>
  </si>
  <si>
    <t>SEKİLİ</t>
  </si>
  <si>
    <t>5738/9 Arsa</t>
  </si>
  <si>
    <t>141722306</t>
  </si>
  <si>
    <t>38.20738406600003,37.188459529000056</t>
  </si>
  <si>
    <t>GNHGV</t>
  </si>
  <si>
    <t>HACI BEKTAŞİ VELİ</t>
  </si>
  <si>
    <t>27</t>
  </si>
  <si>
    <t>5336/5 Arsa</t>
  </si>
  <si>
    <t>153952403</t>
  </si>
  <si>
    <t>38.20187160550006,37.21676093550005</t>
  </si>
  <si>
    <t>R8K47</t>
  </si>
  <si>
    <t>174B</t>
  </si>
  <si>
    <t>5370/5 Petrol Ve Servis İstasyonu Ve Tarla</t>
  </si>
  <si>
    <t xml:space="preserve">Depo </t>
  </si>
  <si>
    <t>154228159</t>
  </si>
  <si>
    <t>38.20654139450005,37.21676060850007</t>
  </si>
  <si>
    <t>YBYP3</t>
  </si>
  <si>
    <t>181</t>
  </si>
  <si>
    <t>955/11 Arsa</t>
  </si>
  <si>
    <t>159416361</t>
  </si>
  <si>
    <t>38.19501414550007,37.22812548650006</t>
  </si>
  <si>
    <t>68ECP</t>
  </si>
  <si>
    <t>GONCA</t>
  </si>
  <si>
    <t>1181/9 Beş Katlı Betonarme Apartman Ve Arsa</t>
  </si>
  <si>
    <t>140829128</t>
  </si>
  <si>
    <t>38.203180167000056,37.21662421000005</t>
  </si>
  <si>
    <t>6V22P</t>
  </si>
  <si>
    <t>7110.</t>
  </si>
  <si>
    <t>5370/11 Arsa</t>
  </si>
  <si>
    <t>153162342</t>
  </si>
  <si>
    <t>38.205604550500055,37.21578339200005</t>
  </si>
  <si>
    <t>KIZILCAOBA</t>
  </si>
  <si>
    <t>17</t>
  </si>
  <si>
    <t>FHBJT</t>
  </si>
  <si>
    <t>İSTİKLAL</t>
  </si>
  <si>
    <t>263/8 Kerpiç Ev Ve Arsa</t>
  </si>
  <si>
    <t>159772599</t>
  </si>
  <si>
    <t>38.19405623250006,37.19143985100007</t>
  </si>
  <si>
    <t>UEMUN</t>
  </si>
  <si>
    <t>Gökçe işler sokak</t>
  </si>
  <si>
    <t>2/1/A</t>
  </si>
  <si>
    <t>191/16 Kargir Elektrik Binası Ve Arsası</t>
  </si>
  <si>
    <t>38.19586680502303,37.18866045096461</t>
  </si>
  <si>
    <t>PINARBAŞI</t>
  </si>
  <si>
    <t>KIŞLA(KIZILCAOBA)</t>
  </si>
  <si>
    <t>ZP7NE</t>
  </si>
  <si>
    <t>YAVUZ SELİM</t>
  </si>
  <si>
    <t>639/2 Üç Katlı Betonarme Apartman Ve Arsası</t>
  </si>
  <si>
    <t>159777309</t>
  </si>
  <si>
    <t>38.19246949750004,37.197864312000036</t>
  </si>
  <si>
    <t>44</t>
  </si>
  <si>
    <t>P2NRR</t>
  </si>
  <si>
    <t>ELÇİ BEY</t>
  </si>
  <si>
    <t>244/1 Avlulu Kargir Ev</t>
  </si>
  <si>
    <t>140955154</t>
  </si>
  <si>
    <t>38.190505725000065,37.19149297650006</t>
  </si>
  <si>
    <t>F4G4N</t>
  </si>
  <si>
    <t>MESCİT</t>
  </si>
  <si>
    <t>615/1 Arsa</t>
  </si>
  <si>
    <t>149707481</t>
  </si>
  <si>
    <t>38.19123085500004,37.19565001350006</t>
  </si>
  <si>
    <t>CJ8Y7</t>
  </si>
  <si>
    <t>141208249</t>
  </si>
  <si>
    <t>38.194121493500035,37.19138554250006</t>
  </si>
  <si>
    <t>BDEJ2</t>
  </si>
  <si>
    <t>2002.</t>
  </si>
  <si>
    <t>632/9 Arsa</t>
  </si>
  <si>
    <t>141424523</t>
  </si>
  <si>
    <t>38.19902106700005,37.18692867400006</t>
  </si>
  <si>
    <t>Z7PEG</t>
  </si>
  <si>
    <t>ORHANGAZİ</t>
  </si>
  <si>
    <t>9009.</t>
  </si>
  <si>
    <t>732/14 Arsa</t>
  </si>
  <si>
    <t>324884568</t>
  </si>
  <si>
    <t>38.210475872000046,37.19935771550004</t>
  </si>
  <si>
    <t>TEPEBAŞI</t>
  </si>
  <si>
    <t>NRHMU</t>
  </si>
  <si>
    <t>NAZAR</t>
  </si>
  <si>
    <t>5435/13 Arsa</t>
  </si>
  <si>
    <t>155625874</t>
  </si>
  <si>
    <t>38.18744084600007,37.20101857000006</t>
  </si>
  <si>
    <t>VJKND</t>
  </si>
  <si>
    <t>95</t>
  </si>
  <si>
    <t>1260/10 Arsa</t>
  </si>
  <si>
    <t>152376208</t>
  </si>
  <si>
    <t>38.19141714750006,37.20465255250005</t>
  </si>
  <si>
    <t>JDYRT</t>
  </si>
  <si>
    <t>Ziya</t>
  </si>
  <si>
    <t>9A</t>
  </si>
  <si>
    <t>5690/7 İki Adet Besi Ahırı Ve Tarla</t>
  </si>
  <si>
    <t>38.22373400556918,37.20425192284206</t>
  </si>
  <si>
    <t>BFZ2C</t>
  </si>
  <si>
    <t>YEŞİLYURT</t>
  </si>
  <si>
    <t>SÖNMEZ</t>
  </si>
  <si>
    <t>5311/9 Arsa</t>
  </si>
  <si>
    <t>140226713</t>
  </si>
  <si>
    <t>38.180133344500035,37.20451835900005</t>
  </si>
  <si>
    <t>G4HKZ</t>
  </si>
  <si>
    <t>ESEN</t>
  </si>
  <si>
    <t>1029/14 ARSA</t>
  </si>
  <si>
    <t>155774003</t>
  </si>
  <si>
    <t>38.17429526050006,37.206827827500035</t>
  </si>
  <si>
    <t>DNHVU</t>
  </si>
  <si>
    <t>GÜVENLİK</t>
  </si>
  <si>
    <t>5316/8 Dörtkatlı Betonarme Apartman Ve Arsa</t>
  </si>
  <si>
    <t>140457136</t>
  </si>
  <si>
    <t>38.18272069300005,37.20412207900003</t>
  </si>
  <si>
    <t>TEAKM</t>
  </si>
  <si>
    <t>VATAN</t>
  </si>
  <si>
    <t>848/7 Arsa</t>
  </si>
  <si>
    <t>419837836</t>
  </si>
  <si>
    <t>38.18499863435182,37.20722380543209</t>
  </si>
  <si>
    <t>CPGJN</t>
  </si>
  <si>
    <t>300/10 Arsa</t>
  </si>
  <si>
    <t>154995419</t>
  </si>
  <si>
    <t>38.19827349600004,37.19261779200005</t>
  </si>
  <si>
    <t>8Y33H</t>
  </si>
  <si>
    <t>5892/3 Arsa</t>
  </si>
  <si>
    <t>292875812</t>
  </si>
  <si>
    <t>38.199169771000044,37.192266650500045</t>
  </si>
  <si>
    <t>FCV4M</t>
  </si>
  <si>
    <t>CAN</t>
  </si>
  <si>
    <t>10/1</t>
  </si>
  <si>
    <t>5913/2 Arsa</t>
  </si>
  <si>
    <t>429931793</t>
  </si>
  <si>
    <t>38.19816637300005,37.19655835800006</t>
  </si>
  <si>
    <t>CEDFV</t>
  </si>
  <si>
    <t>407030188</t>
  </si>
  <si>
    <t>38.19830124200007,37.196464639000055</t>
  </si>
  <si>
    <t>6JHVD</t>
  </si>
  <si>
    <t>66</t>
  </si>
  <si>
    <t>365/49 Arsa</t>
  </si>
  <si>
    <t>146100201</t>
  </si>
  <si>
    <t>38.197989611000054,37.19046179150004</t>
  </si>
  <si>
    <t>JE6YJ</t>
  </si>
  <si>
    <t>305/12 Arsa</t>
  </si>
  <si>
    <t>151076726</t>
  </si>
  <si>
    <t>38.19822442150004,37.192281921000045</t>
  </si>
  <si>
    <t>H64GE</t>
  </si>
  <si>
    <t>TEKKE</t>
  </si>
  <si>
    <t>300/14 Arsa</t>
  </si>
  <si>
    <t>141398131</t>
  </si>
  <si>
    <t>38.198373177000036,37.192589222000066</t>
  </si>
  <si>
    <t>ENVG7</t>
  </si>
  <si>
    <t>287/22 Arsa</t>
  </si>
  <si>
    <t>293638003</t>
  </si>
  <si>
    <t>38.19999167350005,37.19253973450003</t>
  </si>
  <si>
    <t>Z3NEN</t>
  </si>
  <si>
    <t>ULU</t>
  </si>
  <si>
    <t>317/7 Arsa</t>
  </si>
  <si>
    <t>141478891</t>
  </si>
  <si>
    <t>38.199280090500054,37.19095601300006</t>
  </si>
  <si>
    <t>HULİSİ HOCA</t>
  </si>
  <si>
    <t>NDBZA</t>
  </si>
  <si>
    <t>6203/11 Arsa</t>
  </si>
  <si>
    <t>147899025</t>
  </si>
  <si>
    <t>38.20195663701773,37.187766477121585</t>
  </si>
  <si>
    <t>ZB6B4</t>
  </si>
  <si>
    <t>ARSLAN</t>
  </si>
  <si>
    <t>6175/4 Arsa</t>
  </si>
  <si>
    <t>141377515</t>
  </si>
  <si>
    <t>38.201816593000046,37.187376153500054</t>
  </si>
  <si>
    <t>MJF4A</t>
  </si>
  <si>
    <t>86</t>
  </si>
  <si>
    <t>6143/2 Arsa</t>
  </si>
  <si>
    <t>145994166</t>
  </si>
  <si>
    <t>38.20170187450003,37.19157792050004</t>
  </si>
  <si>
    <t>3ZTM7</t>
  </si>
  <si>
    <t>HULUSİ EFENDİ</t>
  </si>
  <si>
    <t>6168/2 Arsa</t>
  </si>
  <si>
    <t>148507247</t>
  </si>
  <si>
    <t>38.20123248000007,37.188891022000035</t>
  </si>
  <si>
    <t>4AZ3Z</t>
  </si>
  <si>
    <t>6213/1</t>
  </si>
  <si>
    <t>507769727</t>
  </si>
  <si>
    <t>38.202966241500064,37.189405309500046</t>
  </si>
  <si>
    <t>JDKP6</t>
  </si>
  <si>
    <t>ÇAĞLAR</t>
  </si>
  <si>
    <t>5914/2</t>
  </si>
  <si>
    <t>140306390</t>
  </si>
  <si>
    <t>38.20134555900006,37.19415751200003</t>
  </si>
  <si>
    <t>8T3TU</t>
  </si>
  <si>
    <t>6143/9</t>
  </si>
  <si>
    <t>154571517</t>
  </si>
  <si>
    <t>38.20152045750007,37.191603481000044</t>
  </si>
  <si>
    <t>4P26Z</t>
  </si>
  <si>
    <t>1111/7</t>
  </si>
  <si>
    <t>596324301</t>
  </si>
  <si>
    <t>38.20169072550007,37.18717368450007</t>
  </si>
  <si>
    <t>V2JAH</t>
  </si>
  <si>
    <t>107/1</t>
  </si>
  <si>
    <t>350287785</t>
  </si>
  <si>
    <t>38.204206525000075,37.18391223000006</t>
  </si>
  <si>
    <t>R36VR</t>
  </si>
  <si>
    <t>BİLGİN</t>
  </si>
  <si>
    <t>6202/1 Arsa</t>
  </si>
  <si>
    <t>147224042</t>
  </si>
  <si>
    <t>38.20160503272417,37.18805746202082</t>
  </si>
  <si>
    <t>KPFTG</t>
  </si>
  <si>
    <t>6217/2</t>
  </si>
  <si>
    <t>140260837</t>
  </si>
  <si>
    <t>38.203412420000035,37.19022186950005</t>
  </si>
  <si>
    <t>P8KEV</t>
  </si>
  <si>
    <t>6217/4</t>
  </si>
  <si>
    <t>143873040</t>
  </si>
  <si>
    <t>38.20320874900003,37.19032571750003</t>
  </si>
  <si>
    <t>4HK4V</t>
  </si>
  <si>
    <t>6212/7 Kargir Benzin Ve Depo Müştemi.</t>
  </si>
  <si>
    <t>148170558</t>
  </si>
  <si>
    <t>38.20232781750005,37.18951061950003</t>
  </si>
  <si>
    <t>RPCB8</t>
  </si>
  <si>
    <t>6217/3</t>
  </si>
  <si>
    <t>140476169</t>
  </si>
  <si>
    <t>38.20330535450006,37.19025191350008</t>
  </si>
  <si>
    <t>C32E8</t>
  </si>
  <si>
    <t>MUTLULAR</t>
  </si>
  <si>
    <t>6206/5</t>
  </si>
  <si>
    <t>159884600</t>
  </si>
  <si>
    <t>38.202997897000046,37.18866254200003</t>
  </si>
  <si>
    <t>PH4RM</t>
  </si>
  <si>
    <t>105/7 Arsa</t>
  </si>
  <si>
    <t>151642881</t>
  </si>
  <si>
    <t>38.20322284450006,37.18611644050006</t>
  </si>
  <si>
    <t>V3JDZ</t>
  </si>
  <si>
    <t>12 ŞUBAT</t>
  </si>
  <si>
    <t>168/75 Arsa</t>
  </si>
  <si>
    <t>140586975</t>
  </si>
  <si>
    <t>38.20054359450003,37.20347607200003</t>
  </si>
  <si>
    <t>R77MB</t>
  </si>
  <si>
    <t>1050/2 Arsa</t>
  </si>
  <si>
    <t>412991341</t>
  </si>
  <si>
    <t>38.19881084150006,37.202463496000036</t>
  </si>
  <si>
    <t>2EYG2</t>
  </si>
  <si>
    <t>2179/3 Arsa</t>
  </si>
  <si>
    <t>469713614</t>
  </si>
  <si>
    <t>38.19899930550005,37.202004305500054</t>
  </si>
  <si>
    <t>Bina Kodu</t>
  </si>
  <si>
    <t>EE</t>
  </si>
  <si>
    <t xml:space="preserve">MERKEZ Mİ ?
KIRSAL MI? </t>
  </si>
  <si>
    <t>MAHALLE</t>
  </si>
  <si>
    <t>Sokak*</t>
  </si>
  <si>
    <t>Bina No*</t>
  </si>
  <si>
    <t>Ada Parsel 
Bilgisi</t>
  </si>
  <si>
    <t>Kat
 Adedi</t>
  </si>
  <si>
    <t>Genel
 K.Amacı</t>
  </si>
  <si>
    <t>Tasiyici Sistem 
Tipi Zemin</t>
  </si>
  <si>
    <t>Oturum Alani
(m2)</t>
  </si>
  <si>
    <t>Oturum Alani 
Grup</t>
  </si>
  <si>
    <t>Yapim
 Yili</t>
  </si>
  <si>
    <t>Konut</t>
  </si>
  <si>
    <t>Hane 
Sayısı</t>
  </si>
  <si>
    <t>Ticarethane</t>
  </si>
  <si>
    <t>Depo</t>
  </si>
  <si>
    <t>Ahir</t>
  </si>
  <si>
    <t>Maks Yapi 
Bilgisi</t>
  </si>
  <si>
    <t>Koordinat Str</t>
  </si>
  <si>
    <t>Toplam m²</t>
  </si>
  <si>
    <t>X</t>
  </si>
  <si>
    <t>ELBİSTAN İLÇESİ MERKEZ MAHALLELERDE YIKILACAK AĞIR HASARLI YAPILAR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</si>
</sst>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b/>
      <sz val="8"/>
      <color indexed="8"/>
      <name val="Calibri"/>
      <family val="2"/>
    </font>
    <font>
      <sz val="2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4" borderId="0" xfId="0" applyFont="1" applyFill="1"/>
    <xf numFmtId="0" fontId="4" fillId="2" borderId="1" xfId="0" applyFont="1" applyFill="1" applyBorder="1"/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F4" sqref="F4"/>
    </sheetView>
  </sheetViews>
  <sheetFormatPr defaultRowHeight="14.4" x14ac:dyDescent="0.3"/>
  <sheetData>
    <row r="1" spans="1:22" ht="43.2" customHeight="1" x14ac:dyDescent="0.55000000000000004">
      <c r="A1" s="11" t="s">
        <v>341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4" customFormat="1" ht="67.8" customHeight="1" x14ac:dyDescent="0.2">
      <c r="A2" s="7" t="s">
        <v>340</v>
      </c>
      <c r="B2" s="8" t="s">
        <v>319</v>
      </c>
      <c r="C2" s="7" t="s">
        <v>320</v>
      </c>
      <c r="D2" s="7" t="s">
        <v>321</v>
      </c>
      <c r="E2" s="7" t="s">
        <v>322</v>
      </c>
      <c r="F2" s="8" t="s">
        <v>323</v>
      </c>
      <c r="G2" s="8" t="s">
        <v>324</v>
      </c>
      <c r="H2" s="7" t="s">
        <v>325</v>
      </c>
      <c r="I2" s="7" t="s">
        <v>326</v>
      </c>
      <c r="J2" s="7" t="s">
        <v>327</v>
      </c>
      <c r="K2" s="7" t="s">
        <v>328</v>
      </c>
      <c r="L2" s="7" t="s">
        <v>329</v>
      </c>
      <c r="M2" s="7" t="s">
        <v>330</v>
      </c>
      <c r="N2" s="7" t="s">
        <v>331</v>
      </c>
      <c r="O2" s="8" t="s">
        <v>332</v>
      </c>
      <c r="P2" s="7" t="s">
        <v>333</v>
      </c>
      <c r="Q2" s="8" t="s">
        <v>334</v>
      </c>
      <c r="R2" s="8" t="s">
        <v>335</v>
      </c>
      <c r="S2" s="8" t="s">
        <v>336</v>
      </c>
      <c r="T2" s="7" t="s">
        <v>337</v>
      </c>
      <c r="U2" s="8" t="s">
        <v>338</v>
      </c>
      <c r="V2" s="9" t="s">
        <v>339</v>
      </c>
    </row>
    <row r="3" spans="1:22" ht="25.05" customHeight="1" x14ac:dyDescent="0.3">
      <c r="A3" s="2">
        <v>1</v>
      </c>
      <c r="B3" s="1" t="s">
        <v>33</v>
      </c>
      <c r="C3" s="3" t="s">
        <v>0</v>
      </c>
      <c r="D3" s="1" t="s">
        <v>1</v>
      </c>
      <c r="E3" s="1" t="s">
        <v>2</v>
      </c>
      <c r="F3" s="1" t="s">
        <v>34</v>
      </c>
      <c r="G3" s="1" t="s">
        <v>35</v>
      </c>
      <c r="H3" s="6" t="s">
        <v>36</v>
      </c>
      <c r="I3" s="3">
        <v>2</v>
      </c>
      <c r="J3" s="1" t="s">
        <v>4</v>
      </c>
      <c r="K3" s="1" t="s">
        <v>5</v>
      </c>
      <c r="L3" s="3">
        <v>120</v>
      </c>
      <c r="M3" s="1" t="s">
        <v>6</v>
      </c>
      <c r="N3" s="3">
        <v>1980</v>
      </c>
      <c r="O3" s="3">
        <v>0</v>
      </c>
      <c r="P3" s="3">
        <v>1</v>
      </c>
      <c r="Q3" s="3">
        <v>1</v>
      </c>
      <c r="R3" s="3">
        <v>0</v>
      </c>
      <c r="S3" s="3">
        <v>0</v>
      </c>
      <c r="T3" s="1" t="s">
        <v>37</v>
      </c>
      <c r="U3" s="1" t="s">
        <v>38</v>
      </c>
      <c r="V3" s="10">
        <f t="shared" ref="V3:V58" si="0">PRODUCT(I3,L3)</f>
        <v>240</v>
      </c>
    </row>
    <row r="4" spans="1:22" ht="25.05" customHeight="1" x14ac:dyDescent="0.3">
      <c r="A4" s="2">
        <v>2</v>
      </c>
      <c r="B4" s="1" t="s">
        <v>43</v>
      </c>
      <c r="C4" s="3" t="s">
        <v>0</v>
      </c>
      <c r="D4" s="1" t="s">
        <v>1</v>
      </c>
      <c r="E4" s="1" t="s">
        <v>2</v>
      </c>
      <c r="F4" s="1" t="s">
        <v>42</v>
      </c>
      <c r="G4" s="1" t="s">
        <v>27</v>
      </c>
      <c r="H4" s="6" t="s">
        <v>44</v>
      </c>
      <c r="I4" s="3">
        <v>2</v>
      </c>
      <c r="J4" s="1" t="s">
        <v>9</v>
      </c>
      <c r="K4" s="1" t="s">
        <v>45</v>
      </c>
      <c r="L4" s="3">
        <v>70</v>
      </c>
      <c r="M4" s="1" t="s">
        <v>10</v>
      </c>
      <c r="N4" s="3">
        <v>1990</v>
      </c>
      <c r="O4" s="3">
        <v>2</v>
      </c>
      <c r="P4" s="3">
        <v>2</v>
      </c>
      <c r="Q4" s="3">
        <v>0</v>
      </c>
      <c r="R4" s="3">
        <v>0</v>
      </c>
      <c r="S4" s="3">
        <v>0</v>
      </c>
      <c r="T4" s="1" t="s">
        <v>46</v>
      </c>
      <c r="U4" s="1" t="s">
        <v>47</v>
      </c>
      <c r="V4" s="10">
        <f t="shared" si="0"/>
        <v>140</v>
      </c>
    </row>
    <row r="5" spans="1:22" ht="25.05" customHeight="1" x14ac:dyDescent="0.3">
      <c r="A5" s="2">
        <v>3</v>
      </c>
      <c r="B5" s="1" t="s">
        <v>48</v>
      </c>
      <c r="C5" s="3" t="s">
        <v>0</v>
      </c>
      <c r="D5" s="1" t="s">
        <v>1</v>
      </c>
      <c r="E5" s="1" t="s">
        <v>2</v>
      </c>
      <c r="F5" s="1" t="s">
        <v>13</v>
      </c>
      <c r="G5" s="1" t="s">
        <v>49</v>
      </c>
      <c r="H5" s="6" t="s">
        <v>50</v>
      </c>
      <c r="I5" s="3">
        <v>5</v>
      </c>
      <c r="J5" s="1" t="s">
        <v>9</v>
      </c>
      <c r="K5" s="1" t="s">
        <v>5</v>
      </c>
      <c r="L5" s="3">
        <v>200</v>
      </c>
      <c r="M5" s="1" t="s">
        <v>10</v>
      </c>
      <c r="N5" s="3">
        <v>2008</v>
      </c>
      <c r="O5" s="3">
        <v>8</v>
      </c>
      <c r="P5" s="3">
        <v>10</v>
      </c>
      <c r="Q5" s="3">
        <v>2</v>
      </c>
      <c r="R5" s="3">
        <v>0</v>
      </c>
      <c r="S5" s="3">
        <v>0</v>
      </c>
      <c r="T5" s="1" t="s">
        <v>51</v>
      </c>
      <c r="U5" s="1" t="s">
        <v>52</v>
      </c>
      <c r="V5" s="10">
        <f t="shared" si="0"/>
        <v>1000</v>
      </c>
    </row>
    <row r="6" spans="1:22" ht="25.05" customHeight="1" x14ac:dyDescent="0.3">
      <c r="A6" s="2">
        <v>4</v>
      </c>
      <c r="B6" s="1" t="s">
        <v>53</v>
      </c>
      <c r="C6" s="3" t="s">
        <v>0</v>
      </c>
      <c r="D6" s="1" t="s">
        <v>1</v>
      </c>
      <c r="E6" s="1" t="s">
        <v>2</v>
      </c>
      <c r="F6" s="1" t="s">
        <v>54</v>
      </c>
      <c r="G6" s="1" t="s">
        <v>25</v>
      </c>
      <c r="H6" s="6" t="s">
        <v>55</v>
      </c>
      <c r="I6" s="3">
        <v>4</v>
      </c>
      <c r="J6" s="1" t="s">
        <v>9</v>
      </c>
      <c r="K6" s="1" t="s">
        <v>5</v>
      </c>
      <c r="L6" s="3">
        <v>180</v>
      </c>
      <c r="M6" s="1" t="s">
        <v>10</v>
      </c>
      <c r="N6" s="3">
        <v>1990</v>
      </c>
      <c r="O6" s="3">
        <v>3</v>
      </c>
      <c r="P6" s="3">
        <v>5</v>
      </c>
      <c r="Q6" s="3">
        <v>2</v>
      </c>
      <c r="R6" s="3">
        <v>0</v>
      </c>
      <c r="S6" s="3">
        <v>0</v>
      </c>
      <c r="T6" s="1" t="s">
        <v>56</v>
      </c>
      <c r="U6" s="1" t="s">
        <v>57</v>
      </c>
      <c r="V6" s="10">
        <f t="shared" si="0"/>
        <v>720</v>
      </c>
    </row>
    <row r="7" spans="1:22" ht="25.05" customHeight="1" x14ac:dyDescent="0.3">
      <c r="A7" s="2">
        <v>5</v>
      </c>
      <c r="B7" s="1" t="s">
        <v>58</v>
      </c>
      <c r="C7" s="3" t="s">
        <v>0</v>
      </c>
      <c r="D7" s="1" t="s">
        <v>1</v>
      </c>
      <c r="E7" s="1" t="s">
        <v>2</v>
      </c>
      <c r="F7" s="1" t="s">
        <v>59</v>
      </c>
      <c r="G7" s="1" t="s">
        <v>14</v>
      </c>
      <c r="H7" s="6" t="s">
        <v>60</v>
      </c>
      <c r="I7" s="3">
        <v>2</v>
      </c>
      <c r="J7" s="1" t="s">
        <v>9</v>
      </c>
      <c r="K7" s="1" t="s">
        <v>45</v>
      </c>
      <c r="L7" s="3">
        <v>70</v>
      </c>
      <c r="M7" s="1" t="s">
        <v>10</v>
      </c>
      <c r="N7" s="3">
        <v>1980</v>
      </c>
      <c r="O7" s="3">
        <v>3</v>
      </c>
      <c r="P7" s="3">
        <v>3</v>
      </c>
      <c r="Q7" s="3">
        <v>0</v>
      </c>
      <c r="R7" s="3">
        <v>0</v>
      </c>
      <c r="S7" s="3">
        <v>0</v>
      </c>
      <c r="T7" s="1" t="s">
        <v>61</v>
      </c>
      <c r="U7" s="1" t="s">
        <v>62</v>
      </c>
      <c r="V7" s="10">
        <f t="shared" si="0"/>
        <v>140</v>
      </c>
    </row>
    <row r="8" spans="1:22" ht="25.05" customHeight="1" x14ac:dyDescent="0.3">
      <c r="A8" s="2">
        <v>6</v>
      </c>
      <c r="B8" s="1" t="s">
        <v>67</v>
      </c>
      <c r="C8" s="3" t="s">
        <v>0</v>
      </c>
      <c r="D8" s="1" t="s">
        <v>1</v>
      </c>
      <c r="E8" s="1" t="s">
        <v>22</v>
      </c>
      <c r="F8" s="1" t="s">
        <v>68</v>
      </c>
      <c r="G8" s="1" t="s">
        <v>69</v>
      </c>
      <c r="H8" s="1" t="s">
        <v>70</v>
      </c>
      <c r="I8" s="3">
        <v>2</v>
      </c>
      <c r="J8" s="1" t="s">
        <v>9</v>
      </c>
      <c r="K8" s="1" t="s">
        <v>5</v>
      </c>
      <c r="L8" s="3">
        <v>150</v>
      </c>
      <c r="M8" s="1" t="s">
        <v>6</v>
      </c>
      <c r="N8" s="3">
        <v>1995</v>
      </c>
      <c r="O8" s="3">
        <v>1</v>
      </c>
      <c r="P8" s="3">
        <v>2</v>
      </c>
      <c r="Q8" s="3">
        <v>1</v>
      </c>
      <c r="R8" s="3">
        <v>0</v>
      </c>
      <c r="S8" s="3">
        <v>0</v>
      </c>
      <c r="T8" s="1" t="s">
        <v>71</v>
      </c>
      <c r="U8" s="1" t="s">
        <v>72</v>
      </c>
      <c r="V8" s="10">
        <f t="shared" si="0"/>
        <v>300</v>
      </c>
    </row>
    <row r="9" spans="1:22" ht="25.05" customHeight="1" x14ac:dyDescent="0.3">
      <c r="A9" s="2">
        <v>7</v>
      </c>
      <c r="B9" s="1" t="s">
        <v>75</v>
      </c>
      <c r="C9" s="3" t="s">
        <v>0</v>
      </c>
      <c r="D9" s="1" t="s">
        <v>1</v>
      </c>
      <c r="E9" s="1" t="s">
        <v>22</v>
      </c>
      <c r="F9" s="1" t="s">
        <v>24</v>
      </c>
      <c r="G9" s="1" t="s">
        <v>76</v>
      </c>
      <c r="H9" s="1" t="s">
        <v>77</v>
      </c>
      <c r="I9" s="3">
        <v>3</v>
      </c>
      <c r="J9" s="1" t="s">
        <v>9</v>
      </c>
      <c r="K9" s="1" t="s">
        <v>5</v>
      </c>
      <c r="L9" s="3">
        <v>150</v>
      </c>
      <c r="M9" s="1" t="s">
        <v>6</v>
      </c>
      <c r="N9" s="3">
        <v>2000</v>
      </c>
      <c r="O9" s="3">
        <v>3</v>
      </c>
      <c r="P9" s="3">
        <v>3</v>
      </c>
      <c r="Q9" s="3">
        <v>0</v>
      </c>
      <c r="R9" s="3">
        <v>0</v>
      </c>
      <c r="S9" s="3">
        <v>0</v>
      </c>
      <c r="T9" s="1" t="s">
        <v>78</v>
      </c>
      <c r="U9" s="1" t="s">
        <v>79</v>
      </c>
      <c r="V9" s="10">
        <f t="shared" si="0"/>
        <v>450</v>
      </c>
    </row>
    <row r="10" spans="1:22" ht="25.05" customHeight="1" x14ac:dyDescent="0.3">
      <c r="A10" s="2">
        <v>8</v>
      </c>
      <c r="B10" s="1" t="s">
        <v>82</v>
      </c>
      <c r="C10" s="3" t="s">
        <v>80</v>
      </c>
      <c r="D10" s="1" t="s">
        <v>1</v>
      </c>
      <c r="E10" s="1" t="s">
        <v>81</v>
      </c>
      <c r="F10" s="1" t="s">
        <v>83</v>
      </c>
      <c r="G10" s="1" t="s">
        <v>23</v>
      </c>
      <c r="H10" s="1" t="s">
        <v>84</v>
      </c>
      <c r="I10" s="3">
        <v>4</v>
      </c>
      <c r="J10" s="1" t="s">
        <v>9</v>
      </c>
      <c r="K10" s="1" t="s">
        <v>5</v>
      </c>
      <c r="L10" s="3">
        <v>250</v>
      </c>
      <c r="M10" s="1" t="s">
        <v>10</v>
      </c>
      <c r="N10" s="3">
        <v>2000</v>
      </c>
      <c r="O10" s="3">
        <v>6</v>
      </c>
      <c r="P10" s="3">
        <v>9</v>
      </c>
      <c r="Q10" s="3">
        <v>3</v>
      </c>
      <c r="R10" s="3">
        <v>0</v>
      </c>
      <c r="S10" s="3">
        <v>0</v>
      </c>
      <c r="T10" s="1" t="s">
        <v>85</v>
      </c>
      <c r="U10" s="1" t="s">
        <v>86</v>
      </c>
      <c r="V10" s="10">
        <f t="shared" si="0"/>
        <v>1000</v>
      </c>
    </row>
    <row r="11" spans="1:22" ht="25.05" customHeight="1" x14ac:dyDescent="0.3">
      <c r="A11" s="2">
        <v>9</v>
      </c>
      <c r="B11" s="1" t="s">
        <v>87</v>
      </c>
      <c r="C11" s="3" t="s">
        <v>80</v>
      </c>
      <c r="D11" s="1" t="s">
        <v>1</v>
      </c>
      <c r="E11" s="1" t="s">
        <v>30</v>
      </c>
      <c r="F11" s="1" t="s">
        <v>88</v>
      </c>
      <c r="G11" s="1" t="s">
        <v>89</v>
      </c>
      <c r="H11" s="1" t="s">
        <v>90</v>
      </c>
      <c r="I11" s="3">
        <v>3</v>
      </c>
      <c r="J11" s="1" t="s">
        <v>9</v>
      </c>
      <c r="K11" s="1" t="s">
        <v>5</v>
      </c>
      <c r="L11" s="3">
        <v>250</v>
      </c>
      <c r="M11" s="1" t="s">
        <v>10</v>
      </c>
      <c r="N11" s="3">
        <v>2000</v>
      </c>
      <c r="O11" s="3">
        <v>3</v>
      </c>
      <c r="P11" s="3">
        <v>6</v>
      </c>
      <c r="Q11" s="3">
        <v>3</v>
      </c>
      <c r="R11" s="3">
        <v>0</v>
      </c>
      <c r="S11" s="3">
        <v>0</v>
      </c>
      <c r="T11" s="1" t="s">
        <v>91</v>
      </c>
      <c r="U11" s="1" t="s">
        <v>92</v>
      </c>
      <c r="V11" s="10">
        <f t="shared" si="0"/>
        <v>750</v>
      </c>
    </row>
    <row r="12" spans="1:22" ht="25.05" customHeight="1" x14ac:dyDescent="0.3">
      <c r="A12" s="2">
        <v>10</v>
      </c>
      <c r="B12" s="1" t="s">
        <v>93</v>
      </c>
      <c r="C12" s="3" t="s">
        <v>0</v>
      </c>
      <c r="D12" s="1" t="s">
        <v>1</v>
      </c>
      <c r="E12" s="1" t="s">
        <v>30</v>
      </c>
      <c r="F12" s="1" t="s">
        <v>63</v>
      </c>
      <c r="G12" s="1" t="s">
        <v>94</v>
      </c>
      <c r="H12" s="1" t="s">
        <v>95</v>
      </c>
      <c r="I12" s="3">
        <v>2</v>
      </c>
      <c r="J12" s="1" t="s">
        <v>96</v>
      </c>
      <c r="K12" s="1" t="s">
        <v>5</v>
      </c>
      <c r="L12" s="3">
        <v>450</v>
      </c>
      <c r="M12" s="1" t="s">
        <v>12</v>
      </c>
      <c r="N12" s="3">
        <v>1995</v>
      </c>
      <c r="O12" s="3">
        <v>0</v>
      </c>
      <c r="P12" s="3">
        <v>1</v>
      </c>
      <c r="Q12" s="3">
        <v>1</v>
      </c>
      <c r="R12" s="3">
        <v>0</v>
      </c>
      <c r="S12" s="3">
        <v>0</v>
      </c>
      <c r="T12" s="1" t="s">
        <v>97</v>
      </c>
      <c r="U12" s="1" t="s">
        <v>98</v>
      </c>
      <c r="V12" s="10">
        <f t="shared" si="0"/>
        <v>900</v>
      </c>
    </row>
    <row r="13" spans="1:22" ht="25.05" customHeight="1" x14ac:dyDescent="0.3">
      <c r="A13" s="2">
        <v>11</v>
      </c>
      <c r="B13" s="1" t="s">
        <v>99</v>
      </c>
      <c r="C13" s="3" t="s">
        <v>80</v>
      </c>
      <c r="D13" s="1" t="s">
        <v>1</v>
      </c>
      <c r="E13" s="1" t="s">
        <v>30</v>
      </c>
      <c r="F13" s="1" t="s">
        <v>73</v>
      </c>
      <c r="G13" s="1" t="s">
        <v>100</v>
      </c>
      <c r="H13" s="1" t="s">
        <v>101</v>
      </c>
      <c r="I13" s="3">
        <v>3</v>
      </c>
      <c r="J13" s="1" t="s">
        <v>9</v>
      </c>
      <c r="K13" s="1" t="s">
        <v>5</v>
      </c>
      <c r="L13" s="3">
        <v>150</v>
      </c>
      <c r="M13" s="1" t="s">
        <v>6</v>
      </c>
      <c r="N13" s="3">
        <v>2000</v>
      </c>
      <c r="O13" s="3">
        <v>2</v>
      </c>
      <c r="P13" s="3">
        <v>2</v>
      </c>
      <c r="Q13" s="3">
        <v>0</v>
      </c>
      <c r="R13" s="3">
        <v>0</v>
      </c>
      <c r="S13" s="3">
        <v>0</v>
      </c>
      <c r="T13" s="1" t="s">
        <v>102</v>
      </c>
      <c r="U13" s="1" t="s">
        <v>103</v>
      </c>
      <c r="V13" s="10">
        <f t="shared" si="0"/>
        <v>450</v>
      </c>
    </row>
    <row r="14" spans="1:22" ht="25.05" customHeight="1" x14ac:dyDescent="0.3">
      <c r="A14" s="2">
        <v>12</v>
      </c>
      <c r="B14" s="1" t="s">
        <v>104</v>
      </c>
      <c r="C14" s="3">
        <v>3</v>
      </c>
      <c r="D14" s="1" t="s">
        <v>1</v>
      </c>
      <c r="E14" s="1" t="s">
        <v>30</v>
      </c>
      <c r="F14" s="1" t="s">
        <v>105</v>
      </c>
      <c r="G14" s="1" t="s">
        <v>89</v>
      </c>
      <c r="H14" s="1" t="s">
        <v>106</v>
      </c>
      <c r="I14" s="3">
        <v>4</v>
      </c>
      <c r="J14" s="1" t="s">
        <v>9</v>
      </c>
      <c r="K14" s="1" t="s">
        <v>5</v>
      </c>
      <c r="L14" s="3">
        <v>150</v>
      </c>
      <c r="M14" s="1" t="s">
        <v>6</v>
      </c>
      <c r="N14" s="3">
        <v>2004</v>
      </c>
      <c r="O14" s="3">
        <v>3</v>
      </c>
      <c r="P14" s="3">
        <v>4</v>
      </c>
      <c r="Q14" s="3">
        <v>1</v>
      </c>
      <c r="R14" s="3">
        <v>0</v>
      </c>
      <c r="S14" s="3">
        <v>0</v>
      </c>
      <c r="T14" s="1" t="s">
        <v>107</v>
      </c>
      <c r="U14" s="1" t="s">
        <v>108</v>
      </c>
      <c r="V14" s="10">
        <f t="shared" si="0"/>
        <v>600</v>
      </c>
    </row>
    <row r="15" spans="1:22" ht="25.05" customHeight="1" x14ac:dyDescent="0.3">
      <c r="A15" s="2">
        <v>13</v>
      </c>
      <c r="B15" s="1" t="s">
        <v>109</v>
      </c>
      <c r="C15" s="3" t="s">
        <v>80</v>
      </c>
      <c r="D15" s="1" t="s">
        <v>1</v>
      </c>
      <c r="E15" s="1" t="s">
        <v>30</v>
      </c>
      <c r="F15" s="1" t="s">
        <v>110</v>
      </c>
      <c r="G15" s="1" t="s">
        <v>21</v>
      </c>
      <c r="H15" s="1" t="s">
        <v>111</v>
      </c>
      <c r="I15" s="3">
        <v>3</v>
      </c>
      <c r="J15" s="1" t="s">
        <v>9</v>
      </c>
      <c r="K15" s="1" t="s">
        <v>5</v>
      </c>
      <c r="L15" s="3">
        <v>150</v>
      </c>
      <c r="M15" s="1" t="s">
        <v>10</v>
      </c>
      <c r="N15" s="3">
        <v>1999</v>
      </c>
      <c r="O15" s="3">
        <v>2</v>
      </c>
      <c r="P15" s="3">
        <v>4</v>
      </c>
      <c r="Q15" s="3">
        <v>2</v>
      </c>
      <c r="R15" s="3">
        <v>0</v>
      </c>
      <c r="S15" s="3">
        <v>0</v>
      </c>
      <c r="T15" s="1" t="s">
        <v>112</v>
      </c>
      <c r="U15" s="1" t="s">
        <v>113</v>
      </c>
      <c r="V15" s="10">
        <f t="shared" si="0"/>
        <v>450</v>
      </c>
    </row>
    <row r="16" spans="1:22" ht="25.05" customHeight="1" x14ac:dyDescent="0.3">
      <c r="A16" s="2">
        <v>14</v>
      </c>
      <c r="B16" s="1" t="s">
        <v>116</v>
      </c>
      <c r="C16" s="3" t="s">
        <v>0</v>
      </c>
      <c r="D16" s="1" t="s">
        <v>1</v>
      </c>
      <c r="E16" s="1" t="s">
        <v>114</v>
      </c>
      <c r="F16" s="1" t="s">
        <v>117</v>
      </c>
      <c r="G16" s="1" t="s">
        <v>21</v>
      </c>
      <c r="H16" s="1" t="s">
        <v>118</v>
      </c>
      <c r="I16" s="3">
        <v>4</v>
      </c>
      <c r="J16" s="1" t="s">
        <v>9</v>
      </c>
      <c r="K16" s="1" t="s">
        <v>5</v>
      </c>
      <c r="L16" s="3">
        <v>250</v>
      </c>
      <c r="M16" s="1" t="s">
        <v>6</v>
      </c>
      <c r="N16" s="3">
        <v>30</v>
      </c>
      <c r="O16" s="3">
        <v>3</v>
      </c>
      <c r="P16" s="3">
        <v>6</v>
      </c>
      <c r="Q16" s="3">
        <v>3</v>
      </c>
      <c r="R16" s="3">
        <v>0</v>
      </c>
      <c r="S16" s="3">
        <v>0</v>
      </c>
      <c r="T16" s="1" t="s">
        <v>119</v>
      </c>
      <c r="U16" s="1" t="s">
        <v>120</v>
      </c>
      <c r="V16" s="10">
        <f t="shared" si="0"/>
        <v>1000</v>
      </c>
    </row>
    <row r="17" spans="1:22" ht="25.05" customHeight="1" x14ac:dyDescent="0.3">
      <c r="A17" s="2">
        <v>15</v>
      </c>
      <c r="B17" s="1" t="s">
        <v>121</v>
      </c>
      <c r="C17" s="3" t="s">
        <v>0</v>
      </c>
      <c r="D17" s="1" t="s">
        <v>1</v>
      </c>
      <c r="E17" s="1" t="s">
        <v>114</v>
      </c>
      <c r="F17" s="1" t="s">
        <v>122</v>
      </c>
      <c r="G17" s="1" t="s">
        <v>123</v>
      </c>
      <c r="H17" s="1" t="s">
        <v>124</v>
      </c>
      <c r="I17" s="3">
        <v>1</v>
      </c>
      <c r="J17" s="1" t="s">
        <v>16</v>
      </c>
      <c r="K17" s="1" t="s">
        <v>5</v>
      </c>
      <c r="L17" s="3">
        <v>60</v>
      </c>
      <c r="M17" s="1" t="s">
        <v>10</v>
      </c>
      <c r="N17" s="3">
        <v>25</v>
      </c>
      <c r="O17" s="3">
        <v>0</v>
      </c>
      <c r="P17" s="3">
        <v>1</v>
      </c>
      <c r="Q17" s="3">
        <v>0</v>
      </c>
      <c r="R17" s="3">
        <v>0</v>
      </c>
      <c r="S17" s="3">
        <v>0</v>
      </c>
      <c r="T17" s="3"/>
      <c r="U17" s="1" t="s">
        <v>125</v>
      </c>
      <c r="V17" s="10">
        <f t="shared" si="0"/>
        <v>60</v>
      </c>
    </row>
    <row r="18" spans="1:22" ht="25.05" customHeight="1" x14ac:dyDescent="0.3">
      <c r="A18" s="2">
        <v>16</v>
      </c>
      <c r="B18" s="1" t="s">
        <v>128</v>
      </c>
      <c r="C18" s="3" t="s">
        <v>80</v>
      </c>
      <c r="D18" s="1" t="s">
        <v>1</v>
      </c>
      <c r="E18" s="1" t="s">
        <v>114</v>
      </c>
      <c r="F18" s="1" t="s">
        <v>129</v>
      </c>
      <c r="G18" s="1" t="s">
        <v>28</v>
      </c>
      <c r="H18" s="1" t="s">
        <v>130</v>
      </c>
      <c r="I18" s="3">
        <v>3</v>
      </c>
      <c r="J18" s="1" t="s">
        <v>9</v>
      </c>
      <c r="K18" s="1" t="s">
        <v>5</v>
      </c>
      <c r="L18" s="3">
        <v>200</v>
      </c>
      <c r="M18" s="1" t="s">
        <v>6</v>
      </c>
      <c r="N18" s="3">
        <v>2008</v>
      </c>
      <c r="O18" s="3">
        <v>3</v>
      </c>
      <c r="P18" s="3">
        <v>3</v>
      </c>
      <c r="Q18" s="3">
        <v>0</v>
      </c>
      <c r="R18" s="3">
        <v>0</v>
      </c>
      <c r="S18" s="3">
        <v>0</v>
      </c>
      <c r="T18" s="1" t="s">
        <v>131</v>
      </c>
      <c r="U18" s="1" t="s">
        <v>132</v>
      </c>
      <c r="V18" s="10">
        <f t="shared" si="0"/>
        <v>600</v>
      </c>
    </row>
    <row r="19" spans="1:22" ht="25.05" customHeight="1" x14ac:dyDescent="0.3">
      <c r="A19" s="2">
        <v>17</v>
      </c>
      <c r="B19" s="1" t="s">
        <v>134</v>
      </c>
      <c r="C19" s="3" t="s">
        <v>80</v>
      </c>
      <c r="D19" s="1" t="s">
        <v>1</v>
      </c>
      <c r="E19" s="1" t="s">
        <v>114</v>
      </c>
      <c r="F19" s="1" t="s">
        <v>135</v>
      </c>
      <c r="G19" s="1" t="s">
        <v>65</v>
      </c>
      <c r="H19" s="1" t="s">
        <v>136</v>
      </c>
      <c r="I19" s="3">
        <v>2</v>
      </c>
      <c r="J19" s="1" t="s">
        <v>9</v>
      </c>
      <c r="K19" s="1" t="s">
        <v>5</v>
      </c>
      <c r="L19" s="3">
        <v>190</v>
      </c>
      <c r="M19" s="1" t="s">
        <v>10</v>
      </c>
      <c r="N19" s="3">
        <v>1970</v>
      </c>
      <c r="O19" s="3">
        <v>4</v>
      </c>
      <c r="P19" s="3">
        <v>4</v>
      </c>
      <c r="Q19" s="3">
        <v>0</v>
      </c>
      <c r="R19" s="3">
        <v>0</v>
      </c>
      <c r="S19" s="3">
        <v>0</v>
      </c>
      <c r="T19" s="1" t="s">
        <v>137</v>
      </c>
      <c r="U19" s="1" t="s">
        <v>138</v>
      </c>
      <c r="V19" s="10">
        <f t="shared" si="0"/>
        <v>380</v>
      </c>
    </row>
    <row r="20" spans="1:22" ht="25.05" customHeight="1" x14ac:dyDescent="0.3">
      <c r="A20" s="2">
        <v>18</v>
      </c>
      <c r="B20" s="1" t="s">
        <v>139</v>
      </c>
      <c r="C20" s="3" t="s">
        <v>80</v>
      </c>
      <c r="D20" s="1" t="s">
        <v>1</v>
      </c>
      <c r="E20" s="1" t="s">
        <v>114</v>
      </c>
      <c r="F20" s="1" t="s">
        <v>140</v>
      </c>
      <c r="G20" s="1" t="s">
        <v>21</v>
      </c>
      <c r="H20" s="1" t="s">
        <v>141</v>
      </c>
      <c r="I20" s="3">
        <v>3</v>
      </c>
      <c r="J20" s="1" t="s">
        <v>9</v>
      </c>
      <c r="K20" s="1" t="s">
        <v>5</v>
      </c>
      <c r="L20" s="3">
        <v>250</v>
      </c>
      <c r="M20" s="1" t="s">
        <v>12</v>
      </c>
      <c r="N20" s="3">
        <v>15</v>
      </c>
      <c r="O20" s="3">
        <v>1</v>
      </c>
      <c r="P20" s="3">
        <v>1</v>
      </c>
      <c r="Q20" s="3">
        <v>0</v>
      </c>
      <c r="R20" s="3">
        <v>0</v>
      </c>
      <c r="S20" s="3">
        <v>0</v>
      </c>
      <c r="T20" s="1" t="s">
        <v>142</v>
      </c>
      <c r="U20" s="1" t="s">
        <v>143</v>
      </c>
      <c r="V20" s="10">
        <f t="shared" si="0"/>
        <v>750</v>
      </c>
    </row>
    <row r="21" spans="1:22" ht="25.05" customHeight="1" x14ac:dyDescent="0.3">
      <c r="A21" s="2">
        <v>19</v>
      </c>
      <c r="B21" s="1" t="s">
        <v>144</v>
      </c>
      <c r="C21" s="3" t="s">
        <v>80</v>
      </c>
      <c r="D21" s="1" t="s">
        <v>1</v>
      </c>
      <c r="E21" s="1" t="s">
        <v>114</v>
      </c>
      <c r="F21" s="1" t="s">
        <v>127</v>
      </c>
      <c r="G21" s="1" t="s">
        <v>32</v>
      </c>
      <c r="H21" s="1" t="s">
        <v>118</v>
      </c>
      <c r="I21" s="3">
        <v>4</v>
      </c>
      <c r="J21" s="1" t="s">
        <v>9</v>
      </c>
      <c r="K21" s="1" t="s">
        <v>5</v>
      </c>
      <c r="L21" s="3">
        <v>240</v>
      </c>
      <c r="M21" s="1" t="s">
        <v>12</v>
      </c>
      <c r="N21" s="3">
        <v>35</v>
      </c>
      <c r="O21" s="3">
        <v>2</v>
      </c>
      <c r="P21" s="3">
        <v>3</v>
      </c>
      <c r="Q21" s="3">
        <v>1</v>
      </c>
      <c r="R21" s="3">
        <v>0</v>
      </c>
      <c r="S21" s="3">
        <v>0</v>
      </c>
      <c r="T21" s="1" t="s">
        <v>145</v>
      </c>
      <c r="U21" s="1" t="s">
        <v>146</v>
      </c>
      <c r="V21" s="10">
        <f t="shared" si="0"/>
        <v>960</v>
      </c>
    </row>
    <row r="22" spans="1:22" ht="25.05" customHeight="1" x14ac:dyDescent="0.3">
      <c r="A22" s="2">
        <v>20</v>
      </c>
      <c r="B22" s="1" t="s">
        <v>147</v>
      </c>
      <c r="C22" s="3" t="s">
        <v>80</v>
      </c>
      <c r="D22" s="1" t="s">
        <v>1</v>
      </c>
      <c r="E22" s="1" t="s">
        <v>17</v>
      </c>
      <c r="F22" s="1" t="s">
        <v>148</v>
      </c>
      <c r="G22" s="1" t="s">
        <v>19</v>
      </c>
      <c r="H22" s="1" t="s">
        <v>149</v>
      </c>
      <c r="I22" s="3">
        <v>4</v>
      </c>
      <c r="J22" s="1" t="s">
        <v>9</v>
      </c>
      <c r="K22" s="1" t="s">
        <v>5</v>
      </c>
      <c r="L22" s="3">
        <v>700</v>
      </c>
      <c r="M22" s="1" t="s">
        <v>6</v>
      </c>
      <c r="N22" s="3">
        <v>2005</v>
      </c>
      <c r="O22" s="3">
        <v>8</v>
      </c>
      <c r="P22" s="3">
        <v>10</v>
      </c>
      <c r="Q22" s="3">
        <v>2</v>
      </c>
      <c r="R22" s="3">
        <v>0</v>
      </c>
      <c r="S22" s="3">
        <v>0</v>
      </c>
      <c r="T22" s="1" t="s">
        <v>150</v>
      </c>
      <c r="U22" s="1" t="s">
        <v>151</v>
      </c>
      <c r="V22" s="10">
        <f t="shared" si="0"/>
        <v>2800</v>
      </c>
    </row>
    <row r="23" spans="1:22" ht="25.05" customHeight="1" x14ac:dyDescent="0.3">
      <c r="A23" s="2">
        <v>21</v>
      </c>
      <c r="B23" s="1" t="s">
        <v>152</v>
      </c>
      <c r="C23" s="3" t="s">
        <v>80</v>
      </c>
      <c r="D23" s="1" t="s">
        <v>1</v>
      </c>
      <c r="E23" s="1" t="s">
        <v>153</v>
      </c>
      <c r="F23" s="1" t="s">
        <v>154</v>
      </c>
      <c r="G23" s="1" t="s">
        <v>21</v>
      </c>
      <c r="H23" s="1" t="s">
        <v>155</v>
      </c>
      <c r="I23" s="3">
        <v>4</v>
      </c>
      <c r="J23" s="1" t="s">
        <v>9</v>
      </c>
      <c r="K23" s="1" t="s">
        <v>5</v>
      </c>
      <c r="L23" s="3">
        <v>400</v>
      </c>
      <c r="M23" s="1" t="s">
        <v>10</v>
      </c>
      <c r="N23" s="3">
        <v>2000</v>
      </c>
      <c r="O23" s="3">
        <v>20</v>
      </c>
      <c r="P23" s="3">
        <v>29</v>
      </c>
      <c r="Q23" s="3">
        <v>9</v>
      </c>
      <c r="R23" s="3">
        <v>0</v>
      </c>
      <c r="S23" s="3">
        <v>0</v>
      </c>
      <c r="T23" s="1" t="s">
        <v>156</v>
      </c>
      <c r="U23" s="1" t="s">
        <v>157</v>
      </c>
      <c r="V23" s="10">
        <f t="shared" si="0"/>
        <v>1600</v>
      </c>
    </row>
    <row r="24" spans="1:22" ht="25.05" customHeight="1" x14ac:dyDescent="0.3">
      <c r="A24" s="2">
        <v>22</v>
      </c>
      <c r="B24" s="1" t="s">
        <v>159</v>
      </c>
      <c r="C24" s="3" t="s">
        <v>80</v>
      </c>
      <c r="D24" s="1" t="s">
        <v>1</v>
      </c>
      <c r="E24" s="1" t="s">
        <v>126</v>
      </c>
      <c r="F24" s="1" t="s">
        <v>160</v>
      </c>
      <c r="G24" s="1" t="s">
        <v>29</v>
      </c>
      <c r="H24" s="1" t="s">
        <v>161</v>
      </c>
      <c r="I24" s="3">
        <v>3</v>
      </c>
      <c r="J24" s="1" t="s">
        <v>9</v>
      </c>
      <c r="K24" s="1" t="s">
        <v>5</v>
      </c>
      <c r="L24" s="3">
        <v>200</v>
      </c>
      <c r="M24" s="1" t="s">
        <v>6</v>
      </c>
      <c r="N24" s="3">
        <v>1990</v>
      </c>
      <c r="O24" s="3">
        <v>3</v>
      </c>
      <c r="P24" s="3">
        <v>3</v>
      </c>
      <c r="Q24" s="3">
        <v>0</v>
      </c>
      <c r="R24" s="3">
        <v>0</v>
      </c>
      <c r="S24" s="3">
        <v>0</v>
      </c>
      <c r="T24" s="1" t="s">
        <v>162</v>
      </c>
      <c r="U24" s="1" t="s">
        <v>163</v>
      </c>
      <c r="V24" s="10">
        <f t="shared" si="0"/>
        <v>600</v>
      </c>
    </row>
    <row r="25" spans="1:22" ht="25.05" customHeight="1" x14ac:dyDescent="0.3">
      <c r="A25" s="2">
        <v>23</v>
      </c>
      <c r="B25" s="1" t="s">
        <v>164</v>
      </c>
      <c r="C25" s="3" t="s">
        <v>80</v>
      </c>
      <c r="D25" s="1" t="s">
        <v>1</v>
      </c>
      <c r="E25" s="1" t="s">
        <v>126</v>
      </c>
      <c r="F25" s="1" t="s">
        <v>126</v>
      </c>
      <c r="G25" s="1" t="s">
        <v>165</v>
      </c>
      <c r="H25" s="1" t="s">
        <v>166</v>
      </c>
      <c r="I25" s="3">
        <v>4</v>
      </c>
      <c r="J25" s="1" t="s">
        <v>4</v>
      </c>
      <c r="K25" s="1" t="s">
        <v>5</v>
      </c>
      <c r="L25" s="3">
        <v>350</v>
      </c>
      <c r="M25" s="1" t="s">
        <v>10</v>
      </c>
      <c r="N25" s="3">
        <v>2009</v>
      </c>
      <c r="O25" s="3">
        <v>12</v>
      </c>
      <c r="P25" s="3">
        <v>12</v>
      </c>
      <c r="Q25" s="3">
        <v>0</v>
      </c>
      <c r="R25" s="3">
        <v>0</v>
      </c>
      <c r="S25" s="3">
        <v>0</v>
      </c>
      <c r="T25" s="1" t="s">
        <v>167</v>
      </c>
      <c r="U25" s="1" t="s">
        <v>168</v>
      </c>
      <c r="V25" s="10">
        <f t="shared" si="0"/>
        <v>1400</v>
      </c>
    </row>
    <row r="26" spans="1:22" ht="25.05" customHeight="1" x14ac:dyDescent="0.3">
      <c r="A26" s="2">
        <v>24</v>
      </c>
      <c r="B26" s="1" t="s">
        <v>169</v>
      </c>
      <c r="C26" s="3" t="s">
        <v>80</v>
      </c>
      <c r="D26" s="1" t="s">
        <v>1</v>
      </c>
      <c r="E26" s="1" t="s">
        <v>158</v>
      </c>
      <c r="F26" s="1" t="s">
        <v>170</v>
      </c>
      <c r="G26" s="1" t="s">
        <v>171</v>
      </c>
      <c r="H26" s="1" t="s">
        <v>172</v>
      </c>
      <c r="I26" s="3">
        <v>1</v>
      </c>
      <c r="J26" s="1" t="s">
        <v>9</v>
      </c>
      <c r="K26" s="1" t="s">
        <v>5</v>
      </c>
      <c r="L26" s="3">
        <v>150</v>
      </c>
      <c r="M26" s="1" t="s">
        <v>6</v>
      </c>
      <c r="N26" s="3">
        <v>1990</v>
      </c>
      <c r="O26" s="3">
        <v>0</v>
      </c>
      <c r="P26" s="3">
        <v>1</v>
      </c>
      <c r="Q26" s="3">
        <v>0</v>
      </c>
      <c r="R26" s="3">
        <v>0</v>
      </c>
      <c r="S26" s="3">
        <v>1</v>
      </c>
      <c r="T26" s="3"/>
      <c r="U26" s="1" t="s">
        <v>173</v>
      </c>
      <c r="V26" s="10">
        <f t="shared" si="0"/>
        <v>150</v>
      </c>
    </row>
    <row r="27" spans="1:22" ht="25.05" customHeight="1" x14ac:dyDescent="0.3">
      <c r="A27" s="2">
        <v>25</v>
      </c>
      <c r="B27" s="1" t="s">
        <v>174</v>
      </c>
      <c r="C27" s="3" t="s">
        <v>80</v>
      </c>
      <c r="D27" s="1" t="s">
        <v>1</v>
      </c>
      <c r="E27" s="1" t="s">
        <v>175</v>
      </c>
      <c r="F27" s="1" t="s">
        <v>176</v>
      </c>
      <c r="G27" s="1" t="s">
        <v>65</v>
      </c>
      <c r="H27" s="1" t="s">
        <v>177</v>
      </c>
      <c r="I27" s="3">
        <v>4</v>
      </c>
      <c r="J27" s="1" t="s">
        <v>9</v>
      </c>
      <c r="K27" s="1" t="s">
        <v>5</v>
      </c>
      <c r="L27" s="3">
        <v>600</v>
      </c>
      <c r="M27" s="1" t="s">
        <v>12</v>
      </c>
      <c r="N27" s="3">
        <v>2002</v>
      </c>
      <c r="O27" s="3">
        <v>7</v>
      </c>
      <c r="P27" s="3">
        <v>7</v>
      </c>
      <c r="Q27" s="3">
        <v>0</v>
      </c>
      <c r="R27" s="3">
        <v>0</v>
      </c>
      <c r="S27" s="3">
        <v>0</v>
      </c>
      <c r="T27" s="1" t="s">
        <v>178</v>
      </c>
      <c r="U27" s="1" t="s">
        <v>179</v>
      </c>
      <c r="V27" s="10">
        <f t="shared" si="0"/>
        <v>2400</v>
      </c>
    </row>
    <row r="28" spans="1:22" ht="25.05" customHeight="1" x14ac:dyDescent="0.3">
      <c r="A28" s="2">
        <v>26</v>
      </c>
      <c r="B28" s="1" t="s">
        <v>180</v>
      </c>
      <c r="C28" s="3" t="s">
        <v>80</v>
      </c>
      <c r="D28" s="1" t="s">
        <v>1</v>
      </c>
      <c r="E28" s="1" t="s">
        <v>175</v>
      </c>
      <c r="F28" s="1" t="s">
        <v>181</v>
      </c>
      <c r="G28" s="1" t="s">
        <v>27</v>
      </c>
      <c r="H28" s="1" t="s">
        <v>182</v>
      </c>
      <c r="I28" s="3">
        <v>3</v>
      </c>
      <c r="J28" s="1" t="s">
        <v>9</v>
      </c>
      <c r="K28" s="1" t="s">
        <v>5</v>
      </c>
      <c r="L28" s="3">
        <v>165</v>
      </c>
      <c r="M28" s="1" t="s">
        <v>6</v>
      </c>
      <c r="N28" s="3">
        <v>2006</v>
      </c>
      <c r="O28" s="3">
        <v>3</v>
      </c>
      <c r="P28" s="3">
        <v>3</v>
      </c>
      <c r="Q28" s="3">
        <v>0</v>
      </c>
      <c r="R28" s="3">
        <v>0</v>
      </c>
      <c r="S28" s="3">
        <v>0</v>
      </c>
      <c r="T28" s="1" t="s">
        <v>183</v>
      </c>
      <c r="U28" s="1" t="s">
        <v>184</v>
      </c>
      <c r="V28" s="10">
        <f t="shared" si="0"/>
        <v>495</v>
      </c>
    </row>
    <row r="29" spans="1:22" ht="25.05" customHeight="1" x14ac:dyDescent="0.3">
      <c r="A29" s="2">
        <v>27</v>
      </c>
      <c r="B29" s="1" t="s">
        <v>185</v>
      </c>
      <c r="C29" s="3" t="s">
        <v>80</v>
      </c>
      <c r="D29" s="1" t="s">
        <v>1</v>
      </c>
      <c r="E29" s="1" t="s">
        <v>175</v>
      </c>
      <c r="F29" s="1" t="s">
        <v>186</v>
      </c>
      <c r="G29" s="1" t="s">
        <v>3</v>
      </c>
      <c r="H29" s="1" t="s">
        <v>187</v>
      </c>
      <c r="I29" s="3">
        <v>4</v>
      </c>
      <c r="J29" s="1" t="s">
        <v>9</v>
      </c>
      <c r="K29" s="1" t="s">
        <v>5</v>
      </c>
      <c r="L29" s="3">
        <v>150</v>
      </c>
      <c r="M29" s="1" t="s">
        <v>10</v>
      </c>
      <c r="N29" s="3">
        <v>1998</v>
      </c>
      <c r="O29" s="3">
        <v>3</v>
      </c>
      <c r="P29" s="3">
        <v>6</v>
      </c>
      <c r="Q29" s="3">
        <v>3</v>
      </c>
      <c r="R29" s="3">
        <v>0</v>
      </c>
      <c r="S29" s="3">
        <v>0</v>
      </c>
      <c r="T29" s="1" t="s">
        <v>188</v>
      </c>
      <c r="U29" s="1" t="s">
        <v>189</v>
      </c>
      <c r="V29" s="10">
        <f t="shared" si="0"/>
        <v>600</v>
      </c>
    </row>
    <row r="30" spans="1:22" ht="25.05" customHeight="1" x14ac:dyDescent="0.3">
      <c r="A30" s="2">
        <v>28</v>
      </c>
      <c r="B30" s="1" t="s">
        <v>190</v>
      </c>
      <c r="C30" s="3" t="s">
        <v>80</v>
      </c>
      <c r="D30" s="1" t="s">
        <v>1</v>
      </c>
      <c r="E30" s="1" t="s">
        <v>175</v>
      </c>
      <c r="F30" s="1" t="s">
        <v>191</v>
      </c>
      <c r="G30" s="1" t="s">
        <v>133</v>
      </c>
      <c r="H30" s="1" t="s">
        <v>192</v>
      </c>
      <c r="I30" s="3">
        <v>3</v>
      </c>
      <c r="J30" s="1" t="s">
        <v>9</v>
      </c>
      <c r="K30" s="1" t="s">
        <v>5</v>
      </c>
      <c r="L30" s="3">
        <v>250</v>
      </c>
      <c r="M30" s="1" t="s">
        <v>6</v>
      </c>
      <c r="N30" s="3">
        <v>2022</v>
      </c>
      <c r="O30" s="3">
        <v>3</v>
      </c>
      <c r="P30" s="3">
        <v>5</v>
      </c>
      <c r="Q30" s="3">
        <v>2</v>
      </c>
      <c r="R30" s="3">
        <v>0</v>
      </c>
      <c r="S30" s="3">
        <v>0</v>
      </c>
      <c r="T30" s="1" t="s">
        <v>193</v>
      </c>
      <c r="U30" s="1" t="s">
        <v>194</v>
      </c>
      <c r="V30" s="10">
        <f t="shared" si="0"/>
        <v>750</v>
      </c>
    </row>
    <row r="31" spans="1:22" ht="25.05" customHeight="1" x14ac:dyDescent="0.3">
      <c r="A31" s="2">
        <v>29</v>
      </c>
      <c r="B31" s="1" t="s">
        <v>195</v>
      </c>
      <c r="C31" s="3" t="s">
        <v>80</v>
      </c>
      <c r="D31" s="1" t="s">
        <v>1</v>
      </c>
      <c r="E31" s="1" t="s">
        <v>7</v>
      </c>
      <c r="F31" s="1" t="s">
        <v>26</v>
      </c>
      <c r="G31" s="1" t="s">
        <v>74</v>
      </c>
      <c r="H31" s="1" t="s">
        <v>196</v>
      </c>
      <c r="I31" s="3">
        <v>3</v>
      </c>
      <c r="J31" s="1" t="s">
        <v>9</v>
      </c>
      <c r="K31" s="1" t="s">
        <v>5</v>
      </c>
      <c r="L31" s="3">
        <v>300</v>
      </c>
      <c r="M31" s="1" t="s">
        <v>6</v>
      </c>
      <c r="N31" s="3">
        <v>2005</v>
      </c>
      <c r="O31" s="3">
        <v>3</v>
      </c>
      <c r="P31" s="3">
        <v>6</v>
      </c>
      <c r="Q31" s="3">
        <v>3</v>
      </c>
      <c r="R31" s="3">
        <v>0</v>
      </c>
      <c r="S31" s="3">
        <v>0</v>
      </c>
      <c r="T31" s="1" t="s">
        <v>197</v>
      </c>
      <c r="U31" s="1" t="s">
        <v>198</v>
      </c>
      <c r="V31" s="10">
        <f t="shared" si="0"/>
        <v>900</v>
      </c>
    </row>
    <row r="32" spans="1:22" ht="25.05" customHeight="1" x14ac:dyDescent="0.3">
      <c r="A32" s="2">
        <v>30</v>
      </c>
      <c r="B32" s="1" t="s">
        <v>199</v>
      </c>
      <c r="C32" s="3" t="s">
        <v>80</v>
      </c>
      <c r="D32" s="1" t="s">
        <v>1</v>
      </c>
      <c r="E32" s="1" t="s">
        <v>7</v>
      </c>
      <c r="F32" s="1" t="s">
        <v>26</v>
      </c>
      <c r="G32" s="1" t="s">
        <v>133</v>
      </c>
      <c r="H32" s="1" t="s">
        <v>200</v>
      </c>
      <c r="I32" s="3">
        <v>3</v>
      </c>
      <c r="J32" s="1" t="s">
        <v>9</v>
      </c>
      <c r="K32" s="1" t="s">
        <v>5</v>
      </c>
      <c r="L32" s="3">
        <v>700</v>
      </c>
      <c r="M32" s="1" t="s">
        <v>10</v>
      </c>
      <c r="N32" s="3">
        <v>1990</v>
      </c>
      <c r="O32" s="3">
        <v>11</v>
      </c>
      <c r="P32" s="3">
        <v>15</v>
      </c>
      <c r="Q32" s="3">
        <v>4</v>
      </c>
      <c r="R32" s="3">
        <v>0</v>
      </c>
      <c r="S32" s="3">
        <v>0</v>
      </c>
      <c r="T32" s="1" t="s">
        <v>201</v>
      </c>
      <c r="U32" s="1" t="s">
        <v>202</v>
      </c>
      <c r="V32" s="10">
        <f t="shared" si="0"/>
        <v>2100</v>
      </c>
    </row>
    <row r="33" spans="1:22" ht="25.05" customHeight="1" x14ac:dyDescent="0.3">
      <c r="A33" s="2">
        <v>31</v>
      </c>
      <c r="B33" s="1" t="s">
        <v>203</v>
      </c>
      <c r="C33" s="3" t="s">
        <v>80</v>
      </c>
      <c r="D33" s="1" t="s">
        <v>1</v>
      </c>
      <c r="E33" s="1" t="s">
        <v>7</v>
      </c>
      <c r="F33" s="1" t="s">
        <v>204</v>
      </c>
      <c r="G33" s="1" t="s">
        <v>205</v>
      </c>
      <c r="H33" s="1" t="s">
        <v>206</v>
      </c>
      <c r="I33" s="3">
        <v>3</v>
      </c>
      <c r="J33" s="1" t="s">
        <v>9</v>
      </c>
      <c r="K33" s="1" t="s">
        <v>5</v>
      </c>
      <c r="L33" s="3">
        <v>250</v>
      </c>
      <c r="M33" s="1" t="s">
        <v>10</v>
      </c>
      <c r="N33" s="3">
        <v>2022</v>
      </c>
      <c r="O33" s="3">
        <v>12</v>
      </c>
      <c r="P33" s="3">
        <v>14</v>
      </c>
      <c r="Q33" s="3">
        <v>2</v>
      </c>
      <c r="R33" s="3">
        <v>0</v>
      </c>
      <c r="S33" s="3">
        <v>0</v>
      </c>
      <c r="T33" s="1" t="s">
        <v>207</v>
      </c>
      <c r="U33" s="1" t="s">
        <v>208</v>
      </c>
      <c r="V33" s="10">
        <f t="shared" si="0"/>
        <v>750</v>
      </c>
    </row>
    <row r="34" spans="1:22" ht="25.05" customHeight="1" x14ac:dyDescent="0.3">
      <c r="A34" s="2">
        <v>32</v>
      </c>
      <c r="B34" s="1" t="s">
        <v>209</v>
      </c>
      <c r="C34" s="3" t="s">
        <v>80</v>
      </c>
      <c r="D34" s="1" t="s">
        <v>1</v>
      </c>
      <c r="E34" s="1" t="s">
        <v>7</v>
      </c>
      <c r="F34" s="1" t="s">
        <v>204</v>
      </c>
      <c r="G34" s="1" t="s">
        <v>8</v>
      </c>
      <c r="H34" s="1" t="s">
        <v>206</v>
      </c>
      <c r="I34" s="3">
        <v>3</v>
      </c>
      <c r="J34" s="1" t="s">
        <v>9</v>
      </c>
      <c r="K34" s="1" t="s">
        <v>5</v>
      </c>
      <c r="L34" s="3">
        <v>300</v>
      </c>
      <c r="M34" s="1" t="s">
        <v>10</v>
      </c>
      <c r="N34" s="3">
        <v>2022</v>
      </c>
      <c r="O34" s="3">
        <v>14</v>
      </c>
      <c r="P34" s="3">
        <v>14</v>
      </c>
      <c r="Q34" s="3">
        <v>0</v>
      </c>
      <c r="R34" s="3">
        <v>0</v>
      </c>
      <c r="S34" s="3">
        <v>0</v>
      </c>
      <c r="T34" s="1" t="s">
        <v>210</v>
      </c>
      <c r="U34" s="1" t="s">
        <v>211</v>
      </c>
      <c r="V34" s="10">
        <f t="shared" si="0"/>
        <v>900</v>
      </c>
    </row>
    <row r="35" spans="1:22" ht="25.05" customHeight="1" x14ac:dyDescent="0.3">
      <c r="A35" s="2">
        <v>33</v>
      </c>
      <c r="B35" s="1" t="s">
        <v>212</v>
      </c>
      <c r="C35" s="3" t="s">
        <v>0</v>
      </c>
      <c r="D35" s="1" t="s">
        <v>1</v>
      </c>
      <c r="E35" s="1" t="s">
        <v>7</v>
      </c>
      <c r="F35" s="1" t="s">
        <v>30</v>
      </c>
      <c r="G35" s="1" t="s">
        <v>213</v>
      </c>
      <c r="H35" s="1" t="s">
        <v>214</v>
      </c>
      <c r="I35" s="3">
        <v>3</v>
      </c>
      <c r="J35" s="1" t="s">
        <v>9</v>
      </c>
      <c r="K35" s="1" t="s">
        <v>5</v>
      </c>
      <c r="L35" s="3">
        <v>100</v>
      </c>
      <c r="M35" s="1" t="s">
        <v>10</v>
      </c>
      <c r="N35" s="3">
        <v>1990</v>
      </c>
      <c r="O35" s="3">
        <v>1</v>
      </c>
      <c r="P35" s="3">
        <v>3</v>
      </c>
      <c r="Q35" s="3">
        <v>2</v>
      </c>
      <c r="R35" s="3">
        <v>0</v>
      </c>
      <c r="S35" s="3">
        <v>0</v>
      </c>
      <c r="T35" s="1" t="s">
        <v>215</v>
      </c>
      <c r="U35" s="1" t="s">
        <v>216</v>
      </c>
      <c r="V35" s="10">
        <f t="shared" si="0"/>
        <v>300</v>
      </c>
    </row>
    <row r="36" spans="1:22" ht="25.05" customHeight="1" x14ac:dyDescent="0.3">
      <c r="A36" s="2">
        <v>34</v>
      </c>
      <c r="B36" s="1" t="s">
        <v>217</v>
      </c>
      <c r="C36" s="3" t="s">
        <v>0</v>
      </c>
      <c r="D36" s="1" t="s">
        <v>1</v>
      </c>
      <c r="E36" s="1" t="s">
        <v>7</v>
      </c>
      <c r="F36" s="1" t="s">
        <v>26</v>
      </c>
      <c r="G36" s="1" t="s">
        <v>41</v>
      </c>
      <c r="H36" s="1" t="s">
        <v>218</v>
      </c>
      <c r="I36" s="3">
        <v>4</v>
      </c>
      <c r="J36" s="1" t="s">
        <v>4</v>
      </c>
      <c r="K36" s="1" t="s">
        <v>5</v>
      </c>
      <c r="L36" s="3">
        <v>250</v>
      </c>
      <c r="M36" s="1" t="s">
        <v>10</v>
      </c>
      <c r="N36" s="3">
        <v>1998</v>
      </c>
      <c r="O36" s="3">
        <v>6</v>
      </c>
      <c r="P36" s="3">
        <v>11</v>
      </c>
      <c r="Q36" s="3">
        <v>5</v>
      </c>
      <c r="R36" s="3">
        <v>0</v>
      </c>
      <c r="S36" s="3">
        <v>0</v>
      </c>
      <c r="T36" s="1" t="s">
        <v>219</v>
      </c>
      <c r="U36" s="1" t="s">
        <v>220</v>
      </c>
      <c r="V36" s="10">
        <f t="shared" si="0"/>
        <v>1000</v>
      </c>
    </row>
    <row r="37" spans="1:22" ht="25.05" customHeight="1" x14ac:dyDescent="0.3">
      <c r="A37" s="2">
        <v>35</v>
      </c>
      <c r="B37" s="1" t="s">
        <v>221</v>
      </c>
      <c r="C37" s="3" t="s">
        <v>80</v>
      </c>
      <c r="D37" s="1" t="s">
        <v>1</v>
      </c>
      <c r="E37" s="1" t="s">
        <v>7</v>
      </c>
      <c r="F37" s="1" t="s">
        <v>222</v>
      </c>
      <c r="G37" s="1" t="s">
        <v>25</v>
      </c>
      <c r="H37" s="1" t="s">
        <v>223</v>
      </c>
      <c r="I37" s="3">
        <v>3</v>
      </c>
      <c r="J37" s="1" t="s">
        <v>9</v>
      </c>
      <c r="K37" s="1" t="s">
        <v>5</v>
      </c>
      <c r="L37" s="3">
        <v>500</v>
      </c>
      <c r="M37" s="1" t="s">
        <v>6</v>
      </c>
      <c r="N37" s="3">
        <v>1986</v>
      </c>
      <c r="O37" s="3">
        <v>3</v>
      </c>
      <c r="P37" s="3">
        <v>6</v>
      </c>
      <c r="Q37" s="3">
        <v>3</v>
      </c>
      <c r="R37" s="3">
        <v>0</v>
      </c>
      <c r="S37" s="3">
        <v>0</v>
      </c>
      <c r="T37" s="1" t="s">
        <v>224</v>
      </c>
      <c r="U37" s="1" t="s">
        <v>225</v>
      </c>
      <c r="V37" s="10">
        <f t="shared" si="0"/>
        <v>1500</v>
      </c>
    </row>
    <row r="38" spans="1:22" ht="25.05" customHeight="1" x14ac:dyDescent="0.3">
      <c r="A38" s="2">
        <v>36</v>
      </c>
      <c r="B38" s="1" t="s">
        <v>226</v>
      </c>
      <c r="C38" s="3" t="s">
        <v>80</v>
      </c>
      <c r="D38" s="1" t="s">
        <v>1</v>
      </c>
      <c r="E38" s="1" t="s">
        <v>7</v>
      </c>
      <c r="F38" s="1" t="s">
        <v>222</v>
      </c>
      <c r="G38" s="1" t="s">
        <v>27</v>
      </c>
      <c r="H38" s="1" t="s">
        <v>227</v>
      </c>
      <c r="I38" s="3">
        <v>4</v>
      </c>
      <c r="J38" s="1" t="s">
        <v>9</v>
      </c>
      <c r="K38" s="1" t="s">
        <v>5</v>
      </c>
      <c r="L38" s="3">
        <v>100</v>
      </c>
      <c r="M38" s="1" t="s">
        <v>10</v>
      </c>
      <c r="N38" s="3">
        <v>1996</v>
      </c>
      <c r="O38" s="3">
        <v>3</v>
      </c>
      <c r="P38" s="3">
        <v>4</v>
      </c>
      <c r="Q38" s="3">
        <v>1</v>
      </c>
      <c r="R38" s="3">
        <v>0</v>
      </c>
      <c r="S38" s="3">
        <v>0</v>
      </c>
      <c r="T38" s="1" t="s">
        <v>228</v>
      </c>
      <c r="U38" s="1" t="s">
        <v>229</v>
      </c>
      <c r="V38" s="10">
        <f t="shared" si="0"/>
        <v>400</v>
      </c>
    </row>
    <row r="39" spans="1:22" ht="25.05" customHeight="1" x14ac:dyDescent="0.3">
      <c r="A39" s="2">
        <v>37</v>
      </c>
      <c r="B39" s="1" t="s">
        <v>230</v>
      </c>
      <c r="C39" s="3" t="s">
        <v>80</v>
      </c>
      <c r="D39" s="1" t="s">
        <v>1</v>
      </c>
      <c r="E39" s="1" t="s">
        <v>7</v>
      </c>
      <c r="F39" s="1" t="s">
        <v>231</v>
      </c>
      <c r="G39" s="1" t="s">
        <v>21</v>
      </c>
      <c r="H39" s="1" t="s">
        <v>232</v>
      </c>
      <c r="I39" s="3">
        <v>4</v>
      </c>
      <c r="J39" s="1" t="s">
        <v>9</v>
      </c>
      <c r="K39" s="1" t="s">
        <v>5</v>
      </c>
      <c r="L39" s="3">
        <v>120</v>
      </c>
      <c r="M39" s="1" t="s">
        <v>10</v>
      </c>
      <c r="N39" s="3">
        <v>2010</v>
      </c>
      <c r="O39" s="3">
        <v>3</v>
      </c>
      <c r="P39" s="3">
        <v>5</v>
      </c>
      <c r="Q39" s="3">
        <v>2</v>
      </c>
      <c r="R39" s="3">
        <v>0</v>
      </c>
      <c r="S39" s="3">
        <v>0</v>
      </c>
      <c r="T39" s="1" t="s">
        <v>233</v>
      </c>
      <c r="U39" s="1" t="s">
        <v>234</v>
      </c>
      <c r="V39" s="10">
        <f t="shared" si="0"/>
        <v>480</v>
      </c>
    </row>
    <row r="40" spans="1:22" ht="25.05" customHeight="1" x14ac:dyDescent="0.3">
      <c r="A40" s="2">
        <v>38</v>
      </c>
      <c r="B40" s="1" t="s">
        <v>236</v>
      </c>
      <c r="C40" s="3" t="s">
        <v>80</v>
      </c>
      <c r="D40" s="1" t="s">
        <v>1</v>
      </c>
      <c r="E40" s="1" t="s">
        <v>2</v>
      </c>
      <c r="F40" s="1" t="s">
        <v>18</v>
      </c>
      <c r="G40" s="1">
        <v>48</v>
      </c>
      <c r="H40" s="1" t="s">
        <v>237</v>
      </c>
      <c r="I40" s="3">
        <v>4</v>
      </c>
      <c r="J40" s="1" t="s">
        <v>9</v>
      </c>
      <c r="K40" s="1" t="s">
        <v>5</v>
      </c>
      <c r="L40" s="3">
        <v>85</v>
      </c>
      <c r="M40" s="1" t="s">
        <v>10</v>
      </c>
      <c r="N40" s="3">
        <v>1990</v>
      </c>
      <c r="O40" s="3">
        <v>5</v>
      </c>
      <c r="P40" s="3">
        <v>5</v>
      </c>
      <c r="Q40" s="3">
        <v>0</v>
      </c>
      <c r="R40" s="3">
        <v>0</v>
      </c>
      <c r="S40" s="3">
        <v>0</v>
      </c>
      <c r="T40" s="1" t="s">
        <v>238</v>
      </c>
      <c r="U40" s="1" t="s">
        <v>239</v>
      </c>
      <c r="V40" s="10">
        <f t="shared" si="0"/>
        <v>340</v>
      </c>
    </row>
    <row r="41" spans="1:22" ht="25.05" customHeight="1" x14ac:dyDescent="0.3">
      <c r="A41" s="2">
        <v>39</v>
      </c>
      <c r="B41" s="1" t="s">
        <v>240</v>
      </c>
      <c r="C41" s="3" t="s">
        <v>80</v>
      </c>
      <c r="D41" s="1" t="s">
        <v>1</v>
      </c>
      <c r="E41" s="1" t="s">
        <v>2</v>
      </c>
      <c r="F41" s="1" t="s">
        <v>241</v>
      </c>
      <c r="G41" s="1" t="s">
        <v>19</v>
      </c>
      <c r="H41" s="1" t="s">
        <v>242</v>
      </c>
      <c r="I41" s="3">
        <v>4</v>
      </c>
      <c r="J41" s="1" t="s">
        <v>9</v>
      </c>
      <c r="K41" s="1" t="s">
        <v>5</v>
      </c>
      <c r="L41" s="3">
        <v>350</v>
      </c>
      <c r="M41" s="1" t="s">
        <v>10</v>
      </c>
      <c r="N41" s="3">
        <v>2008</v>
      </c>
      <c r="O41" s="3">
        <v>9</v>
      </c>
      <c r="P41" s="3">
        <v>13</v>
      </c>
      <c r="Q41" s="3">
        <v>4</v>
      </c>
      <c r="R41" s="3">
        <v>0</v>
      </c>
      <c r="S41" s="3">
        <v>0</v>
      </c>
      <c r="T41" s="1" t="s">
        <v>243</v>
      </c>
      <c r="U41" s="1" t="s">
        <v>244</v>
      </c>
      <c r="V41" s="10">
        <f t="shared" si="0"/>
        <v>1400</v>
      </c>
    </row>
    <row r="42" spans="1:22" ht="25.05" customHeight="1" x14ac:dyDescent="0.3">
      <c r="A42" s="2">
        <v>40</v>
      </c>
      <c r="B42" s="1" t="s">
        <v>245</v>
      </c>
      <c r="C42" s="3" t="s">
        <v>80</v>
      </c>
      <c r="D42" s="1" t="s">
        <v>1</v>
      </c>
      <c r="E42" s="1" t="s">
        <v>2</v>
      </c>
      <c r="F42" s="1" t="s">
        <v>26</v>
      </c>
      <c r="G42" s="1" t="s">
        <v>246</v>
      </c>
      <c r="H42" s="1" t="s">
        <v>247</v>
      </c>
      <c r="I42" s="3">
        <v>3</v>
      </c>
      <c r="J42" s="1" t="s">
        <v>4</v>
      </c>
      <c r="K42" s="1" t="s">
        <v>5</v>
      </c>
      <c r="L42" s="3">
        <v>190</v>
      </c>
      <c r="M42" s="1" t="s">
        <v>10</v>
      </c>
      <c r="N42" s="3">
        <v>1995</v>
      </c>
      <c r="O42" s="3">
        <v>0</v>
      </c>
      <c r="P42" s="3">
        <v>28</v>
      </c>
      <c r="Q42" s="3">
        <v>28</v>
      </c>
      <c r="R42" s="3">
        <v>0</v>
      </c>
      <c r="S42" s="3">
        <v>0</v>
      </c>
      <c r="T42" s="1" t="s">
        <v>248</v>
      </c>
      <c r="U42" s="1" t="s">
        <v>249</v>
      </c>
      <c r="V42" s="10">
        <f t="shared" si="0"/>
        <v>570</v>
      </c>
    </row>
    <row r="43" spans="1:22" ht="25.05" customHeight="1" x14ac:dyDescent="0.3">
      <c r="A43" s="2">
        <v>41</v>
      </c>
      <c r="B43" s="1" t="s">
        <v>250</v>
      </c>
      <c r="C43" s="3" t="s">
        <v>80</v>
      </c>
      <c r="D43" s="1" t="s">
        <v>1</v>
      </c>
      <c r="E43" s="1" t="s">
        <v>2</v>
      </c>
      <c r="F43" s="1" t="s">
        <v>251</v>
      </c>
      <c r="G43" s="1" t="s">
        <v>115</v>
      </c>
      <c r="H43" s="1" t="s">
        <v>252</v>
      </c>
      <c r="I43" s="3">
        <v>3</v>
      </c>
      <c r="J43" s="1" t="s">
        <v>9</v>
      </c>
      <c r="K43" s="1" t="s">
        <v>5</v>
      </c>
      <c r="L43" s="3">
        <v>180</v>
      </c>
      <c r="M43" s="1" t="s">
        <v>10</v>
      </c>
      <c r="N43" s="3">
        <v>1980</v>
      </c>
      <c r="O43" s="3">
        <v>4</v>
      </c>
      <c r="P43" s="3">
        <v>10</v>
      </c>
      <c r="Q43" s="3">
        <v>6</v>
      </c>
      <c r="R43" s="3">
        <v>0</v>
      </c>
      <c r="S43" s="3">
        <v>0</v>
      </c>
      <c r="T43" s="1" t="s">
        <v>253</v>
      </c>
      <c r="U43" s="1" t="s">
        <v>254</v>
      </c>
      <c r="V43" s="10">
        <f t="shared" si="0"/>
        <v>540</v>
      </c>
    </row>
    <row r="44" spans="1:22" ht="25.05" customHeight="1" x14ac:dyDescent="0.3">
      <c r="A44" s="2">
        <v>42</v>
      </c>
      <c r="B44" s="1" t="s">
        <v>255</v>
      </c>
      <c r="C44" s="3" t="s">
        <v>80</v>
      </c>
      <c r="D44" s="1" t="s">
        <v>1</v>
      </c>
      <c r="E44" s="1" t="s">
        <v>2</v>
      </c>
      <c r="F44" s="1" t="s">
        <v>15</v>
      </c>
      <c r="G44" s="1" t="s">
        <v>23</v>
      </c>
      <c r="H44" s="6" t="s">
        <v>256</v>
      </c>
      <c r="I44" s="3">
        <v>1</v>
      </c>
      <c r="J44" s="1" t="s">
        <v>4</v>
      </c>
      <c r="K44" s="1" t="s">
        <v>5</v>
      </c>
      <c r="L44" s="3">
        <v>90</v>
      </c>
      <c r="M44" s="1" t="s">
        <v>10</v>
      </c>
      <c r="N44" s="3">
        <v>2000</v>
      </c>
      <c r="O44" s="3">
        <v>0</v>
      </c>
      <c r="P44" s="3">
        <v>3</v>
      </c>
      <c r="Q44" s="3">
        <v>3</v>
      </c>
      <c r="R44" s="3">
        <v>0</v>
      </c>
      <c r="S44" s="3">
        <v>0</v>
      </c>
      <c r="T44" s="1" t="s">
        <v>257</v>
      </c>
      <c r="U44" s="1" t="s">
        <v>258</v>
      </c>
      <c r="V44" s="10">
        <f t="shared" si="0"/>
        <v>90</v>
      </c>
    </row>
    <row r="45" spans="1:22" ht="25.05" customHeight="1" x14ac:dyDescent="0.3">
      <c r="A45" s="2">
        <v>43</v>
      </c>
      <c r="B45" s="1" t="s">
        <v>259</v>
      </c>
      <c r="C45" s="3" t="s">
        <v>80</v>
      </c>
      <c r="D45" s="1" t="s">
        <v>1</v>
      </c>
      <c r="E45" s="1" t="s">
        <v>2</v>
      </c>
      <c r="F45" s="1" t="s">
        <v>260</v>
      </c>
      <c r="G45" s="1" t="s">
        <v>20</v>
      </c>
      <c r="H45" s="6" t="s">
        <v>261</v>
      </c>
      <c r="I45" s="3">
        <v>4</v>
      </c>
      <c r="J45" s="1" t="s">
        <v>4</v>
      </c>
      <c r="K45" s="1" t="s">
        <v>5</v>
      </c>
      <c r="L45" s="3">
        <v>700</v>
      </c>
      <c r="M45" s="1" t="s">
        <v>10</v>
      </c>
      <c r="N45" s="3">
        <v>2006</v>
      </c>
      <c r="O45" s="3">
        <v>2</v>
      </c>
      <c r="P45" s="3">
        <v>31</v>
      </c>
      <c r="Q45" s="3">
        <v>29</v>
      </c>
      <c r="R45" s="3">
        <v>0</v>
      </c>
      <c r="S45" s="3">
        <v>0</v>
      </c>
      <c r="T45" s="1" t="s">
        <v>262</v>
      </c>
      <c r="U45" s="1" t="s">
        <v>263</v>
      </c>
      <c r="V45" s="10">
        <f t="shared" si="0"/>
        <v>2800</v>
      </c>
    </row>
    <row r="46" spans="1:22" ht="25.05" customHeight="1" x14ac:dyDescent="0.3">
      <c r="A46" s="2">
        <v>44</v>
      </c>
      <c r="B46" s="1" t="s">
        <v>264</v>
      </c>
      <c r="C46" s="3" t="s">
        <v>80</v>
      </c>
      <c r="D46" s="1" t="s">
        <v>1</v>
      </c>
      <c r="E46" s="1" t="s">
        <v>2</v>
      </c>
      <c r="F46" s="1" t="s">
        <v>235</v>
      </c>
      <c r="G46" s="1" t="s">
        <v>25</v>
      </c>
      <c r="H46" s="6" t="s">
        <v>265</v>
      </c>
      <c r="I46" s="3">
        <v>4</v>
      </c>
      <c r="J46" s="1" t="s">
        <v>9</v>
      </c>
      <c r="K46" s="1" t="s">
        <v>5</v>
      </c>
      <c r="L46" s="3">
        <v>250</v>
      </c>
      <c r="M46" s="1" t="s">
        <v>6</v>
      </c>
      <c r="N46" s="3">
        <v>1990</v>
      </c>
      <c r="O46" s="3">
        <v>0</v>
      </c>
      <c r="P46" s="3">
        <v>6</v>
      </c>
      <c r="Q46" s="3">
        <v>6</v>
      </c>
      <c r="R46" s="3">
        <v>0</v>
      </c>
      <c r="S46" s="3">
        <v>0</v>
      </c>
      <c r="T46" s="1" t="s">
        <v>266</v>
      </c>
      <c r="U46" s="1" t="s">
        <v>267</v>
      </c>
      <c r="V46" s="10">
        <f t="shared" si="0"/>
        <v>1000</v>
      </c>
    </row>
    <row r="47" spans="1:22" ht="25.05" customHeight="1" x14ac:dyDescent="0.3">
      <c r="A47" s="2">
        <v>45</v>
      </c>
      <c r="B47" s="1" t="s">
        <v>268</v>
      </c>
      <c r="C47" s="3" t="s">
        <v>0</v>
      </c>
      <c r="D47" s="1" t="s">
        <v>1</v>
      </c>
      <c r="E47" s="1" t="s">
        <v>2</v>
      </c>
      <c r="F47" s="1" t="s">
        <v>241</v>
      </c>
      <c r="G47" s="1" t="s">
        <v>21</v>
      </c>
      <c r="H47" s="6" t="s">
        <v>269</v>
      </c>
      <c r="I47" s="3">
        <v>1</v>
      </c>
      <c r="J47" s="1" t="s">
        <v>4</v>
      </c>
      <c r="K47" s="1" t="s">
        <v>5</v>
      </c>
      <c r="L47" s="3">
        <v>25</v>
      </c>
      <c r="M47" s="1" t="s">
        <v>10</v>
      </c>
      <c r="N47" s="3">
        <v>2000</v>
      </c>
      <c r="O47" s="3">
        <v>0</v>
      </c>
      <c r="P47" s="3">
        <v>1</v>
      </c>
      <c r="Q47" s="3">
        <v>1</v>
      </c>
      <c r="R47" s="3">
        <v>0</v>
      </c>
      <c r="S47" s="3">
        <v>0</v>
      </c>
      <c r="T47" s="1" t="s">
        <v>270</v>
      </c>
      <c r="U47" s="1" t="s">
        <v>271</v>
      </c>
      <c r="V47" s="10">
        <f t="shared" si="0"/>
        <v>25</v>
      </c>
    </row>
    <row r="48" spans="1:22" ht="25.05" customHeight="1" x14ac:dyDescent="0.3">
      <c r="A48" s="2">
        <v>46</v>
      </c>
      <c r="B48" s="1" t="s">
        <v>272</v>
      </c>
      <c r="C48" s="3" t="s">
        <v>0</v>
      </c>
      <c r="D48" s="1" t="s">
        <v>1</v>
      </c>
      <c r="E48" s="1" t="s">
        <v>2</v>
      </c>
      <c r="F48" s="1" t="s">
        <v>31</v>
      </c>
      <c r="G48" s="1" t="s">
        <v>64</v>
      </c>
      <c r="H48" s="6" t="s">
        <v>273</v>
      </c>
      <c r="I48" s="3">
        <v>3</v>
      </c>
      <c r="J48" s="1" t="s">
        <v>9</v>
      </c>
      <c r="K48" s="1" t="s">
        <v>5</v>
      </c>
      <c r="L48" s="3">
        <v>250</v>
      </c>
      <c r="M48" s="1" t="s">
        <v>6</v>
      </c>
      <c r="N48" s="3">
        <v>1995</v>
      </c>
      <c r="O48" s="3">
        <v>2</v>
      </c>
      <c r="P48" s="3">
        <v>3</v>
      </c>
      <c r="Q48" s="3">
        <v>1</v>
      </c>
      <c r="R48" s="3">
        <v>0</v>
      </c>
      <c r="S48" s="3">
        <v>0</v>
      </c>
      <c r="T48" s="1" t="s">
        <v>274</v>
      </c>
      <c r="U48" s="1" t="s">
        <v>275</v>
      </c>
      <c r="V48" s="10">
        <f t="shared" si="0"/>
        <v>750</v>
      </c>
    </row>
    <row r="49" spans="1:22" ht="25.05" customHeight="1" x14ac:dyDescent="0.3">
      <c r="A49" s="2">
        <v>47</v>
      </c>
      <c r="B49" s="1" t="s">
        <v>276</v>
      </c>
      <c r="C49" s="3" t="s">
        <v>0</v>
      </c>
      <c r="D49" s="1" t="s">
        <v>1</v>
      </c>
      <c r="E49" s="1" t="s">
        <v>2</v>
      </c>
      <c r="F49" s="1" t="s">
        <v>277</v>
      </c>
      <c r="G49" s="1" t="s">
        <v>20</v>
      </c>
      <c r="H49" s="1" t="s">
        <v>278</v>
      </c>
      <c r="I49" s="3">
        <v>1</v>
      </c>
      <c r="J49" s="1" t="s">
        <v>4</v>
      </c>
      <c r="K49" s="1" t="s">
        <v>5</v>
      </c>
      <c r="L49" s="3">
        <v>200</v>
      </c>
      <c r="M49" s="1" t="s">
        <v>6</v>
      </c>
      <c r="N49" s="3">
        <v>2015</v>
      </c>
      <c r="O49" s="3">
        <v>0</v>
      </c>
      <c r="P49" s="3">
        <v>1</v>
      </c>
      <c r="Q49" s="3">
        <v>1</v>
      </c>
      <c r="R49" s="3">
        <v>0</v>
      </c>
      <c r="S49" s="3">
        <v>0</v>
      </c>
      <c r="T49" s="1" t="s">
        <v>279</v>
      </c>
      <c r="U49" s="1" t="s">
        <v>280</v>
      </c>
      <c r="V49" s="10">
        <f t="shared" si="0"/>
        <v>200</v>
      </c>
    </row>
    <row r="50" spans="1:22" ht="25.05" customHeight="1" x14ac:dyDescent="0.3">
      <c r="A50" s="2">
        <v>48</v>
      </c>
      <c r="B50" s="1" t="s">
        <v>281</v>
      </c>
      <c r="C50" s="3" t="s">
        <v>80</v>
      </c>
      <c r="D50" s="1" t="s">
        <v>1</v>
      </c>
      <c r="E50" s="1" t="s">
        <v>2</v>
      </c>
      <c r="F50" s="1" t="s">
        <v>40</v>
      </c>
      <c r="G50" s="1" t="s">
        <v>8</v>
      </c>
      <c r="H50" s="6" t="s">
        <v>282</v>
      </c>
      <c r="I50" s="3">
        <v>3</v>
      </c>
      <c r="J50" s="1" t="s">
        <v>4</v>
      </c>
      <c r="K50" s="1" t="s">
        <v>5</v>
      </c>
      <c r="L50" s="3">
        <v>400</v>
      </c>
      <c r="M50" s="1" t="s">
        <v>12</v>
      </c>
      <c r="N50" s="3">
        <v>1990</v>
      </c>
      <c r="O50" s="3">
        <v>0</v>
      </c>
      <c r="P50" s="3">
        <v>1</v>
      </c>
      <c r="Q50" s="3">
        <v>1</v>
      </c>
      <c r="R50" s="3">
        <v>0</v>
      </c>
      <c r="S50" s="3">
        <v>0</v>
      </c>
      <c r="T50" s="1" t="s">
        <v>283</v>
      </c>
      <c r="U50" s="1" t="s">
        <v>284</v>
      </c>
      <c r="V50" s="10">
        <f t="shared" si="0"/>
        <v>1200</v>
      </c>
    </row>
    <row r="51" spans="1:22" ht="25.05" customHeight="1" x14ac:dyDescent="0.3">
      <c r="A51" s="2">
        <v>49</v>
      </c>
      <c r="B51" s="1" t="s">
        <v>285</v>
      </c>
      <c r="C51" s="3" t="s">
        <v>80</v>
      </c>
      <c r="D51" s="1" t="s">
        <v>1</v>
      </c>
      <c r="E51" s="1" t="s">
        <v>2</v>
      </c>
      <c r="F51" s="1" t="s">
        <v>40</v>
      </c>
      <c r="G51" s="1" t="s">
        <v>11</v>
      </c>
      <c r="H51" s="6" t="s">
        <v>286</v>
      </c>
      <c r="I51" s="3">
        <v>1</v>
      </c>
      <c r="J51" s="1" t="s">
        <v>4</v>
      </c>
      <c r="K51" s="1" t="s">
        <v>5</v>
      </c>
      <c r="L51" s="3">
        <v>300</v>
      </c>
      <c r="M51" s="1" t="s">
        <v>10</v>
      </c>
      <c r="N51" s="3">
        <v>1998</v>
      </c>
      <c r="O51" s="3">
        <v>0</v>
      </c>
      <c r="P51" s="3">
        <v>28</v>
      </c>
      <c r="Q51" s="3">
        <v>28</v>
      </c>
      <c r="R51" s="3">
        <v>0</v>
      </c>
      <c r="S51" s="3">
        <v>0</v>
      </c>
      <c r="T51" s="1" t="s">
        <v>287</v>
      </c>
      <c r="U51" s="1" t="s">
        <v>288</v>
      </c>
      <c r="V51" s="10">
        <f t="shared" si="0"/>
        <v>300</v>
      </c>
    </row>
    <row r="52" spans="1:22" ht="25.05" customHeight="1" x14ac:dyDescent="0.3">
      <c r="A52" s="2">
        <v>50</v>
      </c>
      <c r="B52" s="1" t="s">
        <v>289</v>
      </c>
      <c r="C52" s="3" t="s">
        <v>80</v>
      </c>
      <c r="D52" s="1" t="s">
        <v>1</v>
      </c>
      <c r="E52" s="1" t="s">
        <v>2</v>
      </c>
      <c r="F52" s="1" t="s">
        <v>15</v>
      </c>
      <c r="G52" s="1" t="s">
        <v>21</v>
      </c>
      <c r="H52" s="1" t="s">
        <v>290</v>
      </c>
      <c r="I52" s="3">
        <v>4</v>
      </c>
      <c r="J52" s="1" t="s">
        <v>9</v>
      </c>
      <c r="K52" s="1" t="s">
        <v>5</v>
      </c>
      <c r="L52" s="3">
        <v>120</v>
      </c>
      <c r="M52" s="1" t="s">
        <v>10</v>
      </c>
      <c r="N52" s="3">
        <v>1974</v>
      </c>
      <c r="O52" s="3">
        <v>0</v>
      </c>
      <c r="P52" s="3">
        <v>7</v>
      </c>
      <c r="Q52" s="3">
        <v>7</v>
      </c>
      <c r="R52" s="3">
        <v>0</v>
      </c>
      <c r="S52" s="3">
        <v>0</v>
      </c>
      <c r="T52" s="1" t="s">
        <v>291</v>
      </c>
      <c r="U52" s="1" t="s">
        <v>292</v>
      </c>
      <c r="V52" s="10">
        <f t="shared" si="0"/>
        <v>480</v>
      </c>
    </row>
    <row r="53" spans="1:22" ht="25.05" customHeight="1" x14ac:dyDescent="0.3">
      <c r="A53" s="2">
        <v>51</v>
      </c>
      <c r="B53" s="1" t="s">
        <v>293</v>
      </c>
      <c r="C53" s="3" t="s">
        <v>80</v>
      </c>
      <c r="D53" s="1" t="s">
        <v>1</v>
      </c>
      <c r="E53" s="1" t="s">
        <v>2</v>
      </c>
      <c r="F53" s="1" t="s">
        <v>40</v>
      </c>
      <c r="G53" s="1" t="s">
        <v>14</v>
      </c>
      <c r="H53" s="6" t="s">
        <v>294</v>
      </c>
      <c r="I53" s="3">
        <v>4</v>
      </c>
      <c r="J53" s="1" t="s">
        <v>9</v>
      </c>
      <c r="K53" s="1" t="s">
        <v>5</v>
      </c>
      <c r="L53" s="3">
        <v>400</v>
      </c>
      <c r="M53" s="1" t="s">
        <v>12</v>
      </c>
      <c r="N53" s="3">
        <v>1990</v>
      </c>
      <c r="O53" s="3">
        <v>1</v>
      </c>
      <c r="P53" s="3">
        <v>5</v>
      </c>
      <c r="Q53" s="3">
        <v>4</v>
      </c>
      <c r="R53" s="3">
        <v>0</v>
      </c>
      <c r="S53" s="3">
        <v>0</v>
      </c>
      <c r="T53" s="1" t="s">
        <v>295</v>
      </c>
      <c r="U53" s="1" t="s">
        <v>296</v>
      </c>
      <c r="V53" s="10">
        <f t="shared" si="0"/>
        <v>1600</v>
      </c>
    </row>
    <row r="54" spans="1:22" ht="25.05" customHeight="1" x14ac:dyDescent="0.3">
      <c r="A54" s="2">
        <v>52</v>
      </c>
      <c r="B54" s="1" t="s">
        <v>297</v>
      </c>
      <c r="C54" s="3" t="s">
        <v>80</v>
      </c>
      <c r="D54" s="1" t="s">
        <v>1</v>
      </c>
      <c r="E54" s="1" t="s">
        <v>2</v>
      </c>
      <c r="F54" s="1" t="s">
        <v>298</v>
      </c>
      <c r="G54" s="1" t="s">
        <v>35</v>
      </c>
      <c r="H54" s="6" t="s">
        <v>299</v>
      </c>
      <c r="I54" s="3">
        <v>4</v>
      </c>
      <c r="J54" s="1" t="s">
        <v>4</v>
      </c>
      <c r="K54" s="1" t="s">
        <v>5</v>
      </c>
      <c r="L54" s="3">
        <v>100</v>
      </c>
      <c r="M54" s="1" t="s">
        <v>10</v>
      </c>
      <c r="N54" s="3">
        <v>1990</v>
      </c>
      <c r="O54" s="3">
        <v>6</v>
      </c>
      <c r="P54" s="3">
        <v>6</v>
      </c>
      <c r="Q54" s="3">
        <v>0</v>
      </c>
      <c r="R54" s="3">
        <v>0</v>
      </c>
      <c r="S54" s="3">
        <v>0</v>
      </c>
      <c r="T54" s="1" t="s">
        <v>300</v>
      </c>
      <c r="U54" s="1" t="s">
        <v>301</v>
      </c>
      <c r="V54" s="10">
        <f t="shared" si="0"/>
        <v>400</v>
      </c>
    </row>
    <row r="55" spans="1:22" ht="25.05" customHeight="1" x14ac:dyDescent="0.3">
      <c r="A55" s="2">
        <v>53</v>
      </c>
      <c r="B55" s="1" t="s">
        <v>302</v>
      </c>
      <c r="C55" s="3" t="s">
        <v>80</v>
      </c>
      <c r="D55" s="1" t="s">
        <v>1</v>
      </c>
      <c r="E55" s="1" t="s">
        <v>2</v>
      </c>
      <c r="F55" s="1" t="s">
        <v>31</v>
      </c>
      <c r="G55" s="1" t="s">
        <v>39</v>
      </c>
      <c r="H55" s="1" t="s">
        <v>303</v>
      </c>
      <c r="I55" s="3">
        <v>4</v>
      </c>
      <c r="J55" s="1" t="s">
        <v>9</v>
      </c>
      <c r="K55" s="1" t="s">
        <v>5</v>
      </c>
      <c r="L55" s="3">
        <v>500</v>
      </c>
      <c r="M55" s="1" t="s">
        <v>6</v>
      </c>
      <c r="N55" s="3">
        <v>1999</v>
      </c>
      <c r="O55" s="3">
        <v>9</v>
      </c>
      <c r="P55" s="3">
        <v>11</v>
      </c>
      <c r="Q55" s="3">
        <v>2</v>
      </c>
      <c r="R55" s="3">
        <v>0</v>
      </c>
      <c r="S55" s="3">
        <v>0</v>
      </c>
      <c r="T55" s="1" t="s">
        <v>304</v>
      </c>
      <c r="U55" s="1" t="s">
        <v>305</v>
      </c>
      <c r="V55" s="10">
        <f t="shared" si="0"/>
        <v>2000</v>
      </c>
    </row>
    <row r="56" spans="1:22" ht="25.05" customHeight="1" x14ac:dyDescent="0.3">
      <c r="A56" s="2">
        <v>54</v>
      </c>
      <c r="B56" s="1" t="s">
        <v>306</v>
      </c>
      <c r="C56" s="3" t="s">
        <v>80</v>
      </c>
      <c r="D56" s="1" t="s">
        <v>1</v>
      </c>
      <c r="E56" s="1" t="s">
        <v>22</v>
      </c>
      <c r="F56" s="1" t="s">
        <v>307</v>
      </c>
      <c r="G56" s="1" t="s">
        <v>115</v>
      </c>
      <c r="H56" s="1" t="s">
        <v>308</v>
      </c>
      <c r="I56" s="3">
        <v>3</v>
      </c>
      <c r="J56" s="1" t="s">
        <v>9</v>
      </c>
      <c r="K56" s="1" t="s">
        <v>5</v>
      </c>
      <c r="L56" s="3">
        <v>180</v>
      </c>
      <c r="M56" s="1" t="s">
        <v>10</v>
      </c>
      <c r="N56" s="3">
        <v>2010</v>
      </c>
      <c r="O56" s="3">
        <v>5</v>
      </c>
      <c r="P56" s="3">
        <v>6</v>
      </c>
      <c r="Q56" s="3">
        <v>1</v>
      </c>
      <c r="R56" s="3">
        <v>0</v>
      </c>
      <c r="S56" s="3">
        <v>0</v>
      </c>
      <c r="T56" s="1" t="s">
        <v>309</v>
      </c>
      <c r="U56" s="1" t="s">
        <v>310</v>
      </c>
      <c r="V56" s="10">
        <f t="shared" si="0"/>
        <v>540</v>
      </c>
    </row>
    <row r="57" spans="1:22" ht="25.05" customHeight="1" x14ac:dyDescent="0.3">
      <c r="A57" s="2">
        <v>55</v>
      </c>
      <c r="B57" s="1" t="s">
        <v>311</v>
      </c>
      <c r="C57" s="3" t="s">
        <v>80</v>
      </c>
      <c r="D57" s="1" t="s">
        <v>1</v>
      </c>
      <c r="E57" s="1" t="s">
        <v>22</v>
      </c>
      <c r="F57" s="1" t="s">
        <v>66</v>
      </c>
      <c r="G57" s="1" t="s">
        <v>20</v>
      </c>
      <c r="H57" s="1" t="s">
        <v>312</v>
      </c>
      <c r="I57" s="3">
        <v>4</v>
      </c>
      <c r="J57" s="1" t="s">
        <v>9</v>
      </c>
      <c r="K57" s="1" t="s">
        <v>5</v>
      </c>
      <c r="L57" s="3">
        <v>350</v>
      </c>
      <c r="M57" s="1" t="s">
        <v>6</v>
      </c>
      <c r="N57" s="3">
        <v>2021</v>
      </c>
      <c r="O57" s="3">
        <v>8</v>
      </c>
      <c r="P57" s="3">
        <v>8</v>
      </c>
      <c r="Q57" s="3">
        <v>0</v>
      </c>
      <c r="R57" s="3">
        <v>0</v>
      </c>
      <c r="S57" s="3">
        <v>0</v>
      </c>
      <c r="T57" s="1" t="s">
        <v>313</v>
      </c>
      <c r="U57" s="1" t="s">
        <v>314</v>
      </c>
      <c r="V57" s="10">
        <f t="shared" si="0"/>
        <v>1400</v>
      </c>
    </row>
    <row r="58" spans="1:22" ht="25.05" customHeight="1" x14ac:dyDescent="0.3">
      <c r="A58" s="2">
        <v>56</v>
      </c>
      <c r="B58" s="1" t="s">
        <v>315</v>
      </c>
      <c r="C58" s="3" t="s">
        <v>80</v>
      </c>
      <c r="D58" s="1" t="s">
        <v>1</v>
      </c>
      <c r="E58" s="1" t="s">
        <v>22</v>
      </c>
      <c r="F58" s="1" t="s">
        <v>66</v>
      </c>
      <c r="G58" s="1" t="s">
        <v>19</v>
      </c>
      <c r="H58" s="1" t="s">
        <v>316</v>
      </c>
      <c r="I58" s="3">
        <v>4</v>
      </c>
      <c r="J58" s="1" t="s">
        <v>9</v>
      </c>
      <c r="K58" s="1" t="s">
        <v>5</v>
      </c>
      <c r="L58" s="3">
        <v>350</v>
      </c>
      <c r="M58" s="1" t="s">
        <v>6</v>
      </c>
      <c r="N58" s="3">
        <v>2021</v>
      </c>
      <c r="O58" s="3">
        <v>8</v>
      </c>
      <c r="P58" s="3">
        <v>8</v>
      </c>
      <c r="Q58" s="3">
        <v>0</v>
      </c>
      <c r="R58" s="3">
        <v>0</v>
      </c>
      <c r="S58" s="3">
        <v>0</v>
      </c>
      <c r="T58" s="1" t="s">
        <v>317</v>
      </c>
      <c r="U58" s="1" t="s">
        <v>318</v>
      </c>
      <c r="V58" s="10">
        <f t="shared" si="0"/>
        <v>1400</v>
      </c>
    </row>
    <row r="59" spans="1:22" x14ac:dyDescent="0.3">
      <c r="L59">
        <f>SUM(L3:L58)</f>
        <v>14135</v>
      </c>
      <c r="V59" s="5">
        <f>SUM(V3:V58)</f>
        <v>47050</v>
      </c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2024-12-25T11:18:11Z</cp:lastPrinted>
  <dcterms:created xsi:type="dcterms:W3CDTF">2024-11-27T12:05:08Z</dcterms:created>
  <dcterms:modified xsi:type="dcterms:W3CDTF">2024-12-25T11:39:21Z</dcterms:modified>
</cp:coreProperties>
</file>